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<sst xmlns="http://schemas.openxmlformats.org/spreadsheetml/2006/main" count="212" uniqueCount="90">
  <si>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</si>
  <si>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</si>
  <si>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</si>
  <si>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</si>
  <si>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</si>
  <si>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</si>
  <si>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</si>
  <si>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</si>
  <si>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=</t>
  </si>
  <si>
    <t>Problem 1</t>
  </si>
  <si>
    <t>Problem 2</t>
  </si>
  <si>
    <t>Problem 3</t>
  </si>
  <si>
    <t>Problem 4</t>
  </si>
  <si>
    <t>(a)</t>
  </si>
  <si>
    <t>(b)</t>
  </si>
  <si>
    <t>amount</t>
  </si>
  <si>
    <t>Problem 5</t>
  </si>
  <si>
    <t>Problem 6</t>
  </si>
  <si>
    <t>(c)</t>
  </si>
  <si>
    <t>(d)</t>
  </si>
  <si>
    <t>period</t>
  </si>
  <si>
    <t>CIA.IFRS17-LRC</t>
  </si>
  <si>
    <t>Example from section 4.7</t>
  </si>
  <si>
    <t>Calculating ending CSM</t>
  </si>
  <si>
    <t>Calculate the ending CSM (Contractual Service Margin) for the end of each quarterly reporting period of</t>
  </si>
  <si>
    <t>(1)</t>
  </si>
  <si>
    <t>(2)</t>
  </si>
  <si>
    <t>remaining</t>
  </si>
  <si>
    <t>CSM at beginning of year</t>
  </si>
  <si>
    <t xml:space="preserve"> &lt;==</t>
  </si>
  <si>
    <t>or ending CSM from previous quarter/year</t>
  </si>
  <si>
    <t>CUs</t>
  </si>
  <si>
    <t>in</t>
  </si>
  <si>
    <t>at end of</t>
  </si>
  <si>
    <t>*  "CUs" stands for Coverage Units</t>
  </si>
  <si>
    <t>reporting</t>
  </si>
  <si>
    <t>*  Recall that Coverage Units represent the quantity of</t>
  </si>
  <si>
    <t xml:space="preserve">    insurance contract services provided by insurer</t>
  </si>
  <si>
    <t>*  Coverage Units are roughly proportional to # of contracts or policies</t>
  </si>
  <si>
    <t>Q1 2024</t>
  </si>
  <si>
    <t>total</t>
  </si>
  <si>
    <t>Q2 2024</t>
  </si>
  <si>
    <t>Q3 2024</t>
  </si>
  <si>
    <t>Q4 2024</t>
  </si>
  <si>
    <t>Q1 2025</t>
  </si>
  <si>
    <t>Q2 2025</t>
  </si>
  <si>
    <t>Q3 2025</t>
  </si>
  <si>
    <t>Q4 2025</t>
  </si>
  <si>
    <t>Example from section 5.2</t>
  </si>
  <si>
    <t>Calculating LRC using PAA (Premium Allocation Approach)</t>
  </si>
  <si>
    <t>expected premiums</t>
  </si>
  <si>
    <t>directly attributable acquisition expenses</t>
  </si>
  <si>
    <t>Calculate the LRC for the given group of insurance contracts at the end of year 1 using PAA.</t>
  </si>
  <si>
    <t>LRC at initial recognition</t>
  </si>
  <si>
    <t>insurance service result for year 1</t>
  </si>
  <si>
    <t>profit /loss for year 1</t>
  </si>
  <si>
    <t>LRC using PAA at the end of year 1</t>
  </si>
  <si>
    <t>coverage period</t>
  </si>
  <si>
    <t>year(s)</t>
  </si>
  <si>
    <t>details of cash flows</t>
  </si>
  <si>
    <t>description</t>
  </si>
  <si>
    <t>other info</t>
  </si>
  <si>
    <t>received at inception</t>
  </si>
  <si>
    <t>paid at inception</t>
  </si>
  <si>
    <t>directly attributable maintenance expenses</t>
  </si>
  <si>
    <t>Incurred in year 1</t>
  </si>
  <si>
    <t>NON-DIRECTLY attributable acquisition expenses</t>
  </si>
  <si>
    <t>NON-DIRECTLY attributable maintenance expenses</t>
  </si>
  <si>
    <t>per year</t>
  </si>
  <si>
    <t>further assumptions</t>
  </si>
  <si>
    <t>no claims are incurred in year 1</t>
  </si>
  <si>
    <t>expected premium receipts are allocated on the basis of the passage of time</t>
  </si>
  <si>
    <t>acquisition costs are deferred &amp; amortized over the coverage period of</t>
  </si>
  <si>
    <t>there is no discounting</t>
  </si>
  <si>
    <t>Excel Spreadsheet</t>
  </si>
  <si>
    <t>Using basic formulas to calculate LC &amp; LRC (EASY version)</t>
  </si>
  <si>
    <t>For the groups of policies given  below, calculate:</t>
  </si>
  <si>
    <t>Profit / Loss</t>
  </si>
  <si>
    <t>LC (Loss Component)</t>
  </si>
  <si>
    <t>PAA LRC</t>
  </si>
  <si>
    <t>Total LRC in Financial Statements (Liability for Remaining Coverage)`</t>
  </si>
  <si>
    <t>excluding</t>
  </si>
  <si>
    <t>Group</t>
  </si>
  <si>
    <t>FCF</t>
  </si>
  <si>
    <t>LC</t>
  </si>
  <si>
    <t>A</t>
  </si>
  <si>
    <t>Fulfullment Cash Flows</t>
  </si>
  <si>
    <t>B</t>
  </si>
  <si>
    <t>LRC calculated using Premium Allocation Approach</t>
  </si>
  <si>
    <t>Exam 6C:  IFRS17-LRC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</si>
</sst>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6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5" xfId="0" applyFont="1" applyBorder="1"/>
    <xf numFmtId="3" fontId="1" fillId="0" borderId="0" xfId="0" applyNumberFormat="1" applyFont="1"/>
    <xf numFmtId="0" fontId="8" fillId="0" borderId="0" xfId="0" applyFont="1"/>
    <xf numFmtId="3" fontId="0" fillId="0" borderId="5" xfId="0" applyNumberFormat="1" applyFont="1" applyBorder="1"/>
    <xf numFmtId="3" fontId="0" fillId="0" borderId="9" xfId="0" applyNumberFormat="1" applyFont="1" applyBorder="1"/>
    <xf numFmtId="3" fontId="0" fillId="0" borderId="11" xfId="0" applyNumberFormat="1" applyFont="1" applyBorder="1"/>
    <xf numFmtId="3" fontId="0" fillId="0" borderId="0" xfId="0" applyNumberFormat="1" applyFont="1" applyBorder="1"/>
    <xf numFmtId="3" fontId="0" fillId="0" borderId="12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0" fillId="0" borderId="3" xfId="0" applyNumberFormat="1" applyFont="1" applyBorder="1"/>
    <xf numFmtId="3" fontId="7" fillId="0" borderId="0" xfId="0" applyNumberFormat="1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Font="1" applyBorder="1"/>
    <xf numFmtId="3" fontId="5" fillId="4" borderId="6" xfId="2" applyNumberFormat="1" applyBorder="1"/>
    <xf numFmtId="3" fontId="0" fillId="0" borderId="10" xfId="0" quotePrefix="1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3" fontId="0" fillId="3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NumberFormat="1" applyFill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4" xfId="0" applyFont="1" applyBorder="1"/>
    <xf numFmtId="3" fontId="6" fillId="0" borderId="0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0" fillId="0" borderId="9" xfId="0" quotePrefix="1" applyNumberFormat="1" applyFont="1" applyBorder="1" applyAlignment="1">
      <alignment horizontal="center"/>
    </xf>
    <xf numFmtId="3" fontId="8" fillId="0" borderId="0" xfId="0" quotePrefix="1" applyNumberFormat="1" applyFont="1"/>
    <xf numFmtId="3" fontId="0" fillId="0" borderId="0" xfId="0" quotePrefix="1" applyNumberFormat="1" applyFont="1"/>
    <xf numFmtId="3" fontId="0" fillId="3" borderId="0" xfId="0" applyNumberFormat="1" applyFont="1" applyFill="1" applyBorder="1"/>
    <xf numFmtId="3" fontId="0" fillId="3" borderId="3" xfId="0" quotePrefix="1" applyNumberFormat="1" applyFont="1" applyFill="1" applyBorder="1"/>
    <xf numFmtId="3" fontId="0" fillId="3" borderId="1" xfId="0" applyNumberFormat="1" applyFont="1" applyFill="1" applyBorder="1"/>
    <xf numFmtId="3" fontId="0" fillId="0" borderId="4" xfId="0" applyNumberFormat="1" applyFont="1" applyBorder="1"/>
    <xf numFmtId="3" fontId="0" fillId="3" borderId="5" xfId="0" applyNumberFormat="1" applyFont="1" applyFill="1" applyBorder="1" applyAlignment="1">
      <alignment horizontal="center"/>
    </xf>
    <xf numFmtId="3" fontId="5" fillId="4" borderId="4" xfId="2" applyNumberFormat="1" applyBorder="1"/>
    <xf numFmtId="3" fontId="5" fillId="4" borderId="5" xfId="2" applyNumberFormat="1" applyBorder="1"/>
    <xf numFmtId="166" fontId="0" fillId="3" borderId="6" xfId="4" applyNumberFormat="1" applyFont="1" applyFill="1" applyBorder="1"/>
    <xf numFmtId="3" fontId="0" fillId="0" borderId="6" xfId="0" applyNumberFormat="1" applyBorder="1"/>
    <xf numFmtId="166" fontId="0" fillId="3" borderId="3" xfId="4" applyNumberFormat="1" applyFont="1" applyFill="1" applyBorder="1"/>
    <xf numFmtId="3" fontId="0" fillId="0" borderId="3" xfId="0" applyNumberFormat="1" applyBorder="1"/>
    <xf numFmtId="166" fontId="0" fillId="3" borderId="2" xfId="4" applyNumberFormat="1" applyFont="1" applyFill="1" applyBorder="1"/>
    <xf numFmtId="3" fontId="0" fillId="0" borderId="2" xfId="0" applyNumberFormat="1" applyBorder="1"/>
    <xf numFmtId="166" fontId="0" fillId="0" borderId="1" xfId="4" applyNumberFormat="1" applyFont="1" applyBorder="1"/>
    <xf numFmtId="3" fontId="0" fillId="3" borderId="1" xfId="0" applyNumberFormat="1" applyFont="1" applyFill="1" applyBorder="1" applyAlignment="1">
      <alignment horizontal="center"/>
    </xf>
    <xf numFmtId="3" fontId="9" fillId="0" borderId="0" xfId="0" applyNumberFormat="1" applyFont="1"/>
    <xf numFmtId="3" fontId="0" fillId="0" borderId="13" xfId="0" applyNumberFormat="1" applyFont="1" applyBorder="1"/>
    <xf numFmtId="3" fontId="0" fillId="0" borderId="10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0" fillId="3" borderId="0" xfId="0" applyNumberFormat="1" applyFont="1" applyFill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</cellXfs>
  <cellStyles count="5">
    <cellStyle name="Currency" xfId="4" builtinId="4"/>
    <cellStyle name="Hyperlink" xfId="1" builtinId="8"/>
    <cellStyle name="Neutral" xfId="2" builtinId="28"/>
    <cellStyle name="Normal" xfId="0" builtinId="0"/>
    <cellStyle name="Normal 5 4 5 2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/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44" t="s">
        <v>89</v>
      </c>
      <c r="B5" s="44"/>
      <c r="C5" s="44"/>
    </row>
    <row r="6" spans="1:4" ht="21" customHeight="1" x14ac:dyDescent="0.25">
      <c r="A6" s="44"/>
      <c r="B6" s="44"/>
      <c r="C6" s="44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9</v>
      </c>
      <c r="C10" s="2" t="str">
        <f>'Problem 1'!C3</f>
        <v>Calculating ending CSM</v>
      </c>
      <c r="D10" s="31"/>
    </row>
    <row r="11" spans="1:4" x14ac:dyDescent="0.25">
      <c r="A11" s="10">
        <v>2</v>
      </c>
      <c r="B11" s="11" t="s">
        <v>10</v>
      </c>
      <c r="C11" s="2" t="str">
        <f>'Problem 2'!C3</f>
        <v>Calculating LRC using PAA (Premium Allocation Approach)</v>
      </c>
    </row>
    <row r="12" spans="1:4" x14ac:dyDescent="0.25">
      <c r="A12" s="10">
        <v>3</v>
      </c>
      <c r="B12" s="11" t="s">
        <v>11</v>
      </c>
      <c r="C12" s="2" t="str">
        <f>'Problem 3'!C3</f>
        <v>Using basic formulas to calculate LC &amp; LRC (EASY version)</v>
      </c>
    </row>
    <row r="13" spans="1:4" x14ac:dyDescent="0.25">
      <c r="A13" s="10">
        <v>4</v>
      </c>
      <c r="B13" s="11" t="s">
        <v>12</v>
      </c>
      <c r="C13" s="2" t="str">
        <f>'Problem 4'!C3</f>
        <v>Calculating ending CSM</v>
      </c>
    </row>
    <row r="14" spans="1:4" x14ac:dyDescent="0.25">
      <c r="A14" s="10">
        <v>5</v>
      </c>
      <c r="B14" s="11" t="s">
        <v>16</v>
      </c>
      <c r="C14" s="2" t="str">
        <f>'Problem 5'!C3</f>
        <v>Calculating LRC using PAA (Premium Allocation Approach)</v>
      </c>
    </row>
    <row r="15" spans="1:4" x14ac:dyDescent="0.25">
      <c r="A15" s="10">
        <v>6</v>
      </c>
      <c r="B15" s="11" t="s">
        <v>17</v>
      </c>
      <c r="C15" s="2" t="str">
        <f>'Problem 6'!C3</f>
        <v>Using basic formulas to calculate LC &amp; LRC (EASY version)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21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15" customHeight="1" x14ac:dyDescent="0.25">
      <c r="A2" s="5" t="s">
        <v>4</v>
      </c>
      <c r="C2" s="6" t="s">
        <v>22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ht="15" customHeight="1" x14ac:dyDescent="0.25">
      <c r="A3" s="5" t="s">
        <v>5</v>
      </c>
      <c r="C3" s="6" t="s">
        <v>23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5" customHeight="1" x14ac:dyDescent="0.25">
      <c r="A5" s="15" t="s">
        <v>7</v>
      </c>
      <c r="C5" s="7" t="s">
        <v>24</v>
      </c>
      <c r="D5" s="7"/>
      <c r="E5" s="7"/>
      <c r="F5" s="7"/>
      <c r="G5" s="7"/>
      <c r="H5" s="7"/>
      <c r="I5" s="7"/>
      <c r="J5" s="7"/>
      <c r="K5" s="7"/>
      <c r="L5" s="7"/>
      <c r="M5" s="45">
        <v>2024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5" customHeight="1" x14ac:dyDescent="0.25">
      <c r="A8" s="15" t="s">
        <v>6</v>
      </c>
      <c r="B8" s="9"/>
      <c r="C8" s="47" t="s">
        <v>28</v>
      </c>
      <c r="D8" s="14"/>
      <c r="E8" s="36"/>
      <c r="F8" s="28">
        <v>7170</v>
      </c>
      <c r="G8" s="35" t="s">
        <v>29</v>
      </c>
      <c r="H8" s="6" t="s">
        <v>30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15" customHeight="1" x14ac:dyDescent="0.25">
      <c r="A9" s="9"/>
      <c r="B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5" customHeight="1" x14ac:dyDescent="0.25">
      <c r="A10" s="9"/>
      <c r="B10" s="9"/>
      <c r="C10" s="41"/>
      <c r="D10" s="50" t="s">
        <v>25</v>
      </c>
      <c r="E10" s="38" t="s">
        <v>26</v>
      </c>
      <c r="F10" s="26"/>
      <c r="G10" s="51" t="s">
        <v>34</v>
      </c>
      <c r="H10" s="52"/>
      <c r="I10" s="52"/>
      <c r="J10" s="52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5" customHeight="1" x14ac:dyDescent="0.25">
      <c r="A11" s="9"/>
      <c r="B11" s="9"/>
      <c r="C11" s="33"/>
      <c r="D11" s="46"/>
      <c r="E11" s="39" t="s">
        <v>27</v>
      </c>
      <c r="F11" s="26"/>
      <c r="G11" s="7"/>
      <c r="H11" s="7"/>
      <c r="I11" s="7"/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5" customHeight="1" x14ac:dyDescent="0.25">
      <c r="A12" s="15"/>
      <c r="B12" s="9"/>
      <c r="C12" s="33"/>
      <c r="D12" s="48" t="s">
        <v>31</v>
      </c>
      <c r="E12" s="49" t="s">
        <v>31</v>
      </c>
      <c r="F12" s="7"/>
      <c r="G12" s="30" t="s">
        <v>36</v>
      </c>
      <c r="H12" s="7"/>
      <c r="I12" s="7"/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5" customHeight="1" x14ac:dyDescent="0.25">
      <c r="A13" s="9"/>
      <c r="B13" s="9"/>
      <c r="C13" s="33"/>
      <c r="D13" s="46" t="s">
        <v>32</v>
      </c>
      <c r="E13" s="39" t="s">
        <v>33</v>
      </c>
      <c r="F13" s="7"/>
      <c r="G13" s="30" t="s">
        <v>37</v>
      </c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" customHeight="1" x14ac:dyDescent="0.25">
      <c r="A14" s="9"/>
      <c r="B14" s="9"/>
      <c r="C14" s="33" t="s">
        <v>35</v>
      </c>
      <c r="D14" s="46" t="s">
        <v>35</v>
      </c>
      <c r="E14" s="39" t="s">
        <v>35</v>
      </c>
      <c r="F14" s="7"/>
      <c r="G14" s="7"/>
      <c r="H14" s="7"/>
      <c r="I14" s="7"/>
      <c r="J14" s="7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" customHeight="1" x14ac:dyDescent="0.25">
      <c r="C15" s="34" t="s">
        <v>20</v>
      </c>
      <c r="D15" s="32" t="s">
        <v>20</v>
      </c>
      <c r="E15" s="40" t="s">
        <v>20</v>
      </c>
      <c r="F15" s="7"/>
      <c r="G15" s="30" t="s">
        <v>38</v>
      </c>
      <c r="H15" s="7"/>
      <c r="I15" s="7"/>
      <c r="J15" s="7"/>
      <c r="K15" s="9"/>
      <c r="L15" s="9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5" customHeight="1" x14ac:dyDescent="0.25">
      <c r="C16" s="33" t="s">
        <v>39</v>
      </c>
      <c r="D16" s="53">
        <v>68170</v>
      </c>
      <c r="E16" s="23">
        <v>332830</v>
      </c>
      <c r="F16" s="7"/>
      <c r="G16" s="7"/>
      <c r="H16" s="7"/>
      <c r="I16" s="7"/>
      <c r="J16" s="7"/>
      <c r="K16" s="9"/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3:29" ht="15" customHeight="1" x14ac:dyDescent="0.25">
      <c r="C17" s="33" t="s">
        <v>41</v>
      </c>
      <c r="D17" s="53">
        <v>88220</v>
      </c>
      <c r="E17" s="54">
        <v>244610</v>
      </c>
      <c r="F17" s="7"/>
      <c r="G17" s="7"/>
      <c r="H17" s="7"/>
      <c r="I17" s="7"/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3:29" ht="15" customHeight="1" x14ac:dyDescent="0.25">
      <c r="C18" s="33" t="s">
        <v>42</v>
      </c>
      <c r="D18" s="53">
        <v>112280.00000000001</v>
      </c>
      <c r="E18" s="23">
        <v>132330</v>
      </c>
      <c r="F18" s="7"/>
      <c r="G18" s="7"/>
      <c r="H18" s="7"/>
      <c r="I18" s="7"/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3:29" ht="15" customHeight="1" x14ac:dyDescent="0.25">
      <c r="C19" s="34" t="s">
        <v>43</v>
      </c>
      <c r="D19" s="55">
        <v>132330</v>
      </c>
      <c r="E19" s="24">
        <v>0</v>
      </c>
      <c r="F19" s="7"/>
      <c r="G19" s="7"/>
      <c r="H19" s="7"/>
      <c r="I19" s="7"/>
      <c r="J19" s="7"/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3:29" ht="15" customHeight="1" x14ac:dyDescent="0.25">
      <c r="C20" s="34" t="s">
        <v>40</v>
      </c>
      <c r="D20" s="22">
        <v>401000</v>
      </c>
      <c r="E20" s="25"/>
      <c r="F20" s="7"/>
      <c r="G20" s="7"/>
      <c r="H20" s="7"/>
      <c r="I20" s="7"/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4:29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4:29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4:29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4:29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4:29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4:29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4:29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4:29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4:29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4:29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4:29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40" ht="15" customHeight="1" x14ac:dyDescent="0.25">
      <c r="A1" s="5" t="s">
        <v>3</v>
      </c>
      <c r="C1" t="s">
        <v>21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48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49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5" t="s">
        <v>7</v>
      </c>
      <c r="C5" s="7" t="s">
        <v>52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13</v>
      </c>
      <c r="D6" s="7" t="s">
        <v>53</v>
      </c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C7" s="8" t="s">
        <v>14</v>
      </c>
      <c r="D7" s="7" t="s">
        <v>54</v>
      </c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C8" s="8" t="s">
        <v>18</v>
      </c>
      <c r="D8" s="6" t="s">
        <v>55</v>
      </c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C9" s="8" t="s">
        <v>19</v>
      </c>
      <c r="D9" s="6" t="s">
        <v>56</v>
      </c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15" t="s">
        <v>6</v>
      </c>
      <c r="C11" s="56" t="s">
        <v>57</v>
      </c>
      <c r="D11" s="27"/>
      <c r="E11" s="57">
        <v>3</v>
      </c>
      <c r="F11" s="43" t="s">
        <v>58</v>
      </c>
      <c r="G11" s="7"/>
      <c r="H11" s="7"/>
      <c r="I11" s="7"/>
      <c r="J11" s="7"/>
      <c r="K11" s="7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5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15" t="s">
        <v>59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58" t="s">
        <v>60</v>
      </c>
      <c r="D14" s="59"/>
      <c r="E14" s="59"/>
      <c r="F14" s="59"/>
      <c r="G14" s="37"/>
      <c r="H14" s="37" t="s">
        <v>15</v>
      </c>
      <c r="I14" s="59" t="s">
        <v>61</v>
      </c>
      <c r="J14" s="59"/>
      <c r="K14" s="37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A15" s="9"/>
      <c r="B15" s="9"/>
      <c r="C15" s="56" t="s">
        <v>50</v>
      </c>
      <c r="D15" s="17"/>
      <c r="E15" s="17"/>
      <c r="F15" s="17"/>
      <c r="G15" s="27"/>
      <c r="H15" s="60">
        <v>1800</v>
      </c>
      <c r="I15" s="17" t="s">
        <v>62</v>
      </c>
      <c r="J15" s="17"/>
      <c r="K15" s="61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A16" s="15"/>
      <c r="B16" s="9"/>
      <c r="C16" s="19" t="s">
        <v>51</v>
      </c>
      <c r="D16" s="20"/>
      <c r="E16" s="20"/>
      <c r="F16" s="20"/>
      <c r="G16" s="29"/>
      <c r="H16" s="62">
        <v>480</v>
      </c>
      <c r="I16" s="20" t="s">
        <v>63</v>
      </c>
      <c r="J16" s="20"/>
      <c r="K16" s="63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A17" s="9"/>
      <c r="B17" s="9"/>
      <c r="C17" s="21" t="s">
        <v>64</v>
      </c>
      <c r="D17" s="22"/>
      <c r="E17" s="22"/>
      <c r="F17" s="22"/>
      <c r="G17" s="25"/>
      <c r="H17" s="64">
        <v>90</v>
      </c>
      <c r="I17" s="22" t="s">
        <v>65</v>
      </c>
      <c r="J17" s="22"/>
      <c r="K17" s="65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A18" s="9"/>
      <c r="B18" s="9"/>
      <c r="C18" s="19" t="s">
        <v>66</v>
      </c>
      <c r="D18" s="20"/>
      <c r="E18" s="20"/>
      <c r="F18" s="20"/>
      <c r="G18" s="29"/>
      <c r="H18" s="62">
        <v>30</v>
      </c>
      <c r="I18" s="20" t="s">
        <v>63</v>
      </c>
      <c r="J18" s="20"/>
      <c r="K18" s="63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21" t="s">
        <v>67</v>
      </c>
      <c r="D19" s="22"/>
      <c r="E19" s="22"/>
      <c r="F19" s="22"/>
      <c r="G19" s="25"/>
      <c r="H19" s="64">
        <v>120</v>
      </c>
      <c r="I19" s="66">
        <v>40</v>
      </c>
      <c r="J19" s="22" t="s">
        <v>68</v>
      </c>
      <c r="K19" s="25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15" t="s">
        <v>69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C22" s="56" t="s">
        <v>70</v>
      </c>
      <c r="D22" s="17"/>
      <c r="E22" s="17"/>
      <c r="F22" s="17"/>
      <c r="G22" s="17"/>
      <c r="H22" s="17"/>
      <c r="I22" s="17"/>
      <c r="J22" s="17"/>
      <c r="K22" s="2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C23" s="21" t="s">
        <v>71</v>
      </c>
      <c r="D23" s="22"/>
      <c r="E23" s="22"/>
      <c r="F23" s="22"/>
      <c r="G23" s="22"/>
      <c r="H23" s="22"/>
      <c r="I23" s="22"/>
      <c r="J23" s="22"/>
      <c r="K23" s="25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C24" s="21" t="s">
        <v>72</v>
      </c>
      <c r="D24" s="22"/>
      <c r="E24" s="22"/>
      <c r="F24" s="22"/>
      <c r="G24" s="22"/>
      <c r="H24" s="22"/>
      <c r="I24" s="22"/>
      <c r="J24" s="67">
        <v>3</v>
      </c>
      <c r="K24" s="42" t="s">
        <v>58</v>
      </c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C25" s="21" t="s">
        <v>73</v>
      </c>
      <c r="D25" s="22"/>
      <c r="E25" s="22"/>
      <c r="F25" s="22"/>
      <c r="G25" s="22"/>
      <c r="H25" s="22"/>
      <c r="I25" s="22"/>
      <c r="J25" s="22"/>
      <c r="K25" s="25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"/>
      <c r="D38" s="7"/>
      <c r="E38" s="7"/>
      <c r="F38" s="7"/>
      <c r="G38" s="7"/>
      <c r="H38" s="68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40" ht="15" customHeight="1" x14ac:dyDescent="0.25">
      <c r="A1" s="5" t="s">
        <v>3</v>
      </c>
      <c r="C1" t="s">
        <v>21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74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75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5" t="s">
        <v>7</v>
      </c>
      <c r="C5" s="7" t="s">
        <v>76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13</v>
      </c>
      <c r="D6" s="7" t="s">
        <v>77</v>
      </c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C7" s="8" t="s">
        <v>14</v>
      </c>
      <c r="D7" s="7" t="s">
        <v>78</v>
      </c>
      <c r="E7" s="7"/>
      <c r="F7" s="7"/>
      <c r="G7" s="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5"/>
      <c r="B8" s="9"/>
      <c r="C8" s="8" t="s">
        <v>18</v>
      </c>
      <c r="D8" s="7" t="s">
        <v>80</v>
      </c>
      <c r="E8" s="7"/>
      <c r="F8" s="7"/>
      <c r="G8" s="7"/>
      <c r="H8" s="7"/>
      <c r="I8" s="7"/>
      <c r="J8" s="7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15" t="s">
        <v>6</v>
      </c>
      <c r="B11" s="9"/>
      <c r="C11" s="69"/>
      <c r="D11" s="18"/>
      <c r="E11" s="70" t="s">
        <v>79</v>
      </c>
      <c r="F11" s="7"/>
      <c r="G11" s="7" t="s">
        <v>83</v>
      </c>
      <c r="H11" s="8" t="s">
        <v>8</v>
      </c>
      <c r="I11" s="7" t="s">
        <v>86</v>
      </c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5"/>
      <c r="B12" s="9"/>
      <c r="C12" s="71"/>
      <c r="D12" s="20"/>
      <c r="E12" s="39" t="s">
        <v>81</v>
      </c>
      <c r="F12" s="7"/>
      <c r="G12" s="7" t="s">
        <v>79</v>
      </c>
      <c r="H12" s="8" t="s">
        <v>8</v>
      </c>
      <c r="I12" s="7" t="s">
        <v>88</v>
      </c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34" t="s">
        <v>82</v>
      </c>
      <c r="D13" s="32" t="s">
        <v>83</v>
      </c>
      <c r="E13" s="40" t="s">
        <v>84</v>
      </c>
      <c r="F13" s="7"/>
      <c r="G13" s="7"/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33" t="s">
        <v>85</v>
      </c>
      <c r="D14" s="72">
        <v>866</v>
      </c>
      <c r="E14" s="73">
        <v>-700</v>
      </c>
      <c r="F14" s="7"/>
      <c r="G14" s="7"/>
      <c r="H14" s="7"/>
      <c r="I14" s="7"/>
      <c r="J14" s="7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34" t="s">
        <v>87</v>
      </c>
      <c r="D15" s="67">
        <v>-734</v>
      </c>
      <c r="E15" s="42">
        <v>0</v>
      </c>
      <c r="F15" s="7"/>
      <c r="G15" s="7"/>
      <c r="H15" s="7"/>
      <c r="I15" s="7"/>
      <c r="J15" s="7"/>
      <c r="K15" s="7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21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22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23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5" t="s">
        <v>7</v>
      </c>
      <c r="C5" s="7" t="s">
        <v>24</v>
      </c>
      <c r="D5" s="7"/>
      <c r="E5" s="7"/>
      <c r="F5" s="7"/>
      <c r="G5" s="7"/>
      <c r="H5" s="7"/>
      <c r="I5" s="7"/>
      <c r="J5" s="7"/>
      <c r="K5" s="7"/>
      <c r="L5" s="7"/>
      <c r="M5" s="45">
        <v>2025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5" t="s">
        <v>6</v>
      </c>
      <c r="B8" s="9"/>
      <c r="C8" s="47" t="s">
        <v>28</v>
      </c>
      <c r="D8" s="14"/>
      <c r="E8" s="36"/>
      <c r="F8" s="28">
        <v>7720</v>
      </c>
      <c r="G8" s="35" t="s">
        <v>29</v>
      </c>
      <c r="H8" s="6" t="s">
        <v>30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41"/>
      <c r="D10" s="50" t="s">
        <v>25</v>
      </c>
      <c r="E10" s="38" t="s">
        <v>26</v>
      </c>
      <c r="F10" s="26"/>
      <c r="G10" s="51" t="s">
        <v>34</v>
      </c>
      <c r="H10" s="52"/>
      <c r="I10" s="52"/>
      <c r="J10" s="52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33"/>
      <c r="D11" s="46"/>
      <c r="E11" s="39" t="s">
        <v>27</v>
      </c>
      <c r="F11" s="26"/>
      <c r="G11" s="7"/>
      <c r="H11" s="7"/>
      <c r="I11" s="7"/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15"/>
      <c r="B12" s="9"/>
      <c r="C12" s="33"/>
      <c r="D12" s="48" t="s">
        <v>31</v>
      </c>
      <c r="E12" s="49" t="s">
        <v>31</v>
      </c>
      <c r="F12" s="7"/>
      <c r="G12" s="30" t="s">
        <v>36</v>
      </c>
      <c r="H12" s="7"/>
      <c r="I12" s="7"/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33"/>
      <c r="D13" s="46" t="s">
        <v>32</v>
      </c>
      <c r="E13" s="39" t="s">
        <v>33</v>
      </c>
      <c r="F13" s="7"/>
      <c r="G13" s="30" t="s">
        <v>37</v>
      </c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33" t="s">
        <v>35</v>
      </c>
      <c r="D14" s="46" t="s">
        <v>35</v>
      </c>
      <c r="E14" s="39" t="s">
        <v>35</v>
      </c>
      <c r="F14" s="7"/>
      <c r="G14" s="7"/>
      <c r="H14" s="7"/>
      <c r="I14" s="7"/>
      <c r="J14" s="7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34" t="s">
        <v>20</v>
      </c>
      <c r="D15" s="32" t="s">
        <v>20</v>
      </c>
      <c r="E15" s="40" t="s">
        <v>20</v>
      </c>
      <c r="F15" s="7"/>
      <c r="G15" s="30" t="s">
        <v>38</v>
      </c>
      <c r="H15" s="7"/>
      <c r="I15" s="7"/>
      <c r="J15" s="7"/>
      <c r="K15" s="9"/>
      <c r="L15" s="9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33" t="s">
        <v>44</v>
      </c>
      <c r="D16" s="53">
        <v>184100</v>
      </c>
      <c r="E16" s="23">
        <v>341900</v>
      </c>
      <c r="F16" s="7"/>
      <c r="G16" s="7"/>
      <c r="H16" s="7"/>
      <c r="I16" s="7"/>
      <c r="J16" s="7"/>
      <c r="K16" s="9"/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33" t="s">
        <v>45</v>
      </c>
      <c r="D17" s="53">
        <v>157800</v>
      </c>
      <c r="E17" s="54">
        <v>184100</v>
      </c>
      <c r="F17" s="7"/>
      <c r="G17" s="7"/>
      <c r="H17" s="7"/>
      <c r="I17" s="7"/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33" t="s">
        <v>46</v>
      </c>
      <c r="D18" s="53">
        <v>105200</v>
      </c>
      <c r="E18" s="23">
        <v>78900</v>
      </c>
      <c r="F18" s="7"/>
      <c r="G18" s="7"/>
      <c r="H18" s="7"/>
      <c r="I18" s="7"/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34" t="s">
        <v>47</v>
      </c>
      <c r="D19" s="55">
        <v>78900</v>
      </c>
      <c r="E19" s="24">
        <v>0</v>
      </c>
      <c r="F19" s="7"/>
      <c r="G19" s="7"/>
      <c r="H19" s="7"/>
      <c r="I19" s="7"/>
      <c r="J19" s="7"/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34" t="s">
        <v>40</v>
      </c>
      <c r="D20" s="22">
        <v>526000</v>
      </c>
      <c r="E20" s="25"/>
      <c r="F20" s="7"/>
      <c r="G20" s="7"/>
      <c r="H20" s="7"/>
      <c r="I20" s="7"/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21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48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49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5" t="s">
        <v>7</v>
      </c>
      <c r="C5" s="7" t="s">
        <v>52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C6" s="8" t="s">
        <v>13</v>
      </c>
      <c r="D6" s="7" t="s">
        <v>53</v>
      </c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8" t="s">
        <v>14</v>
      </c>
      <c r="D7" s="7" t="s">
        <v>54</v>
      </c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C8" s="8" t="s">
        <v>18</v>
      </c>
      <c r="D8" s="6" t="s">
        <v>55</v>
      </c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C9" s="8" t="s">
        <v>19</v>
      </c>
      <c r="D9" s="6" t="s">
        <v>56</v>
      </c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5" t="s">
        <v>6</v>
      </c>
      <c r="C11" s="56" t="s">
        <v>57</v>
      </c>
      <c r="D11" s="27"/>
      <c r="E11" s="57">
        <v>1</v>
      </c>
      <c r="F11" s="43" t="s">
        <v>58</v>
      </c>
      <c r="G11" s="7"/>
      <c r="H11" s="7"/>
      <c r="I11" s="7"/>
      <c r="J11" s="7"/>
      <c r="K11" s="7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15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15" t="s">
        <v>59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58" t="s">
        <v>60</v>
      </c>
      <c r="D14" s="59"/>
      <c r="E14" s="59"/>
      <c r="F14" s="59"/>
      <c r="G14" s="37"/>
      <c r="H14" s="37" t="s">
        <v>15</v>
      </c>
      <c r="I14" s="59" t="s">
        <v>61</v>
      </c>
      <c r="J14" s="59"/>
      <c r="K14" s="37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A15" s="9"/>
      <c r="B15" s="9"/>
      <c r="C15" s="56" t="s">
        <v>50</v>
      </c>
      <c r="D15" s="17"/>
      <c r="E15" s="17"/>
      <c r="F15" s="17"/>
      <c r="G15" s="27"/>
      <c r="H15" s="60">
        <v>800</v>
      </c>
      <c r="I15" s="17" t="s">
        <v>62</v>
      </c>
      <c r="J15" s="17"/>
      <c r="K15" s="61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A16" s="15"/>
      <c r="B16" s="9"/>
      <c r="C16" s="19" t="s">
        <v>51</v>
      </c>
      <c r="D16" s="20"/>
      <c r="E16" s="20"/>
      <c r="F16" s="20"/>
      <c r="G16" s="29"/>
      <c r="H16" s="62">
        <v>140</v>
      </c>
      <c r="I16" s="20" t="s">
        <v>63</v>
      </c>
      <c r="J16" s="20"/>
      <c r="K16" s="63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ht="15" customHeight="1" x14ac:dyDescent="0.25">
      <c r="A17" s="9"/>
      <c r="B17" s="9"/>
      <c r="C17" s="21" t="s">
        <v>64</v>
      </c>
      <c r="D17" s="22"/>
      <c r="E17" s="22"/>
      <c r="F17" s="22"/>
      <c r="G17" s="25"/>
      <c r="H17" s="64">
        <v>10</v>
      </c>
      <c r="I17" s="22" t="s">
        <v>65</v>
      </c>
      <c r="J17" s="22"/>
      <c r="K17" s="65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15" customHeight="1" x14ac:dyDescent="0.25">
      <c r="A18" s="9"/>
      <c r="B18" s="9"/>
      <c r="C18" s="19" t="s">
        <v>66</v>
      </c>
      <c r="D18" s="20"/>
      <c r="E18" s="20"/>
      <c r="F18" s="20"/>
      <c r="G18" s="29"/>
      <c r="H18" s="62">
        <v>40</v>
      </c>
      <c r="I18" s="20" t="s">
        <v>63</v>
      </c>
      <c r="J18" s="20"/>
      <c r="K18" s="63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ht="15" customHeight="1" x14ac:dyDescent="0.25">
      <c r="C19" s="21" t="s">
        <v>67</v>
      </c>
      <c r="D19" s="22"/>
      <c r="E19" s="22"/>
      <c r="F19" s="22"/>
      <c r="G19" s="25"/>
      <c r="H19" s="64">
        <v>30</v>
      </c>
      <c r="I19" s="66">
        <v>30</v>
      </c>
      <c r="J19" s="22" t="s">
        <v>68</v>
      </c>
      <c r="K19" s="25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ht="15" customHeight="1" x14ac:dyDescent="0.25">
      <c r="C21" s="15" t="s">
        <v>69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ht="15" customHeight="1" x14ac:dyDescent="0.25">
      <c r="C22" s="56" t="s">
        <v>70</v>
      </c>
      <c r="D22" s="17"/>
      <c r="E22" s="17"/>
      <c r="F22" s="17"/>
      <c r="G22" s="17"/>
      <c r="H22" s="17"/>
      <c r="I22" s="17"/>
      <c r="J22" s="17"/>
      <c r="K22" s="2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ht="15" customHeight="1" x14ac:dyDescent="0.25">
      <c r="C23" s="21" t="s">
        <v>71</v>
      </c>
      <c r="D23" s="22"/>
      <c r="E23" s="22"/>
      <c r="F23" s="22"/>
      <c r="G23" s="22"/>
      <c r="H23" s="22"/>
      <c r="I23" s="22"/>
      <c r="J23" s="22"/>
      <c r="K23" s="25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ht="15" customHeight="1" x14ac:dyDescent="0.25">
      <c r="C24" s="21" t="s">
        <v>72</v>
      </c>
      <c r="D24" s="22"/>
      <c r="E24" s="22"/>
      <c r="F24" s="22"/>
      <c r="G24" s="22"/>
      <c r="H24" s="22"/>
      <c r="I24" s="22"/>
      <c r="J24" s="67">
        <v>1</v>
      </c>
      <c r="K24" s="42" t="s">
        <v>58</v>
      </c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ht="15" customHeight="1" x14ac:dyDescent="0.25">
      <c r="C25" s="21" t="s">
        <v>73</v>
      </c>
      <c r="D25" s="22"/>
      <c r="E25" s="22"/>
      <c r="F25" s="22"/>
      <c r="G25" s="22"/>
      <c r="H25" s="22"/>
      <c r="I25" s="22"/>
      <c r="J25" s="22"/>
      <c r="K25" s="25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68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21</v>
      </c>
      <c r="D1" s="16"/>
      <c r="E1" s="16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74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75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5" t="s">
        <v>7</v>
      </c>
      <c r="C5" s="7" t="s">
        <v>76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C6" s="8" t="s">
        <v>13</v>
      </c>
      <c r="D6" s="7" t="s">
        <v>77</v>
      </c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8" t="s">
        <v>14</v>
      </c>
      <c r="D7" s="7" t="s">
        <v>78</v>
      </c>
      <c r="E7" s="7"/>
      <c r="F7" s="7"/>
      <c r="G7" s="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5"/>
      <c r="B8" s="9"/>
      <c r="C8" s="8" t="s">
        <v>18</v>
      </c>
      <c r="D8" s="7" t="s">
        <v>80</v>
      </c>
      <c r="E8" s="7"/>
      <c r="F8" s="7"/>
      <c r="G8" s="7"/>
      <c r="H8" s="7"/>
      <c r="I8" s="7"/>
      <c r="J8" s="7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5" t="s">
        <v>6</v>
      </c>
      <c r="B11" s="9"/>
      <c r="C11" s="69"/>
      <c r="D11" s="18"/>
      <c r="E11" s="70" t="s">
        <v>79</v>
      </c>
      <c r="F11" s="7"/>
      <c r="G11" s="7" t="s">
        <v>83</v>
      </c>
      <c r="H11" s="8" t="s">
        <v>8</v>
      </c>
      <c r="I11" s="7" t="s">
        <v>86</v>
      </c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15"/>
      <c r="B12" s="9"/>
      <c r="C12" s="71"/>
      <c r="D12" s="20"/>
      <c r="E12" s="39" t="s">
        <v>81</v>
      </c>
      <c r="F12" s="7"/>
      <c r="G12" s="7" t="s">
        <v>79</v>
      </c>
      <c r="H12" s="8" t="s">
        <v>8</v>
      </c>
      <c r="I12" s="7" t="s">
        <v>88</v>
      </c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34" t="s">
        <v>82</v>
      </c>
      <c r="D13" s="32" t="s">
        <v>83</v>
      </c>
      <c r="E13" s="40" t="s">
        <v>84</v>
      </c>
      <c r="F13" s="7"/>
      <c r="G13" s="7"/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33" t="s">
        <v>85</v>
      </c>
      <c r="D14" s="72">
        <v>-2740</v>
      </c>
      <c r="E14" s="73">
        <v>-1096</v>
      </c>
      <c r="F14" s="7"/>
      <c r="G14" s="7"/>
      <c r="H14" s="7"/>
      <c r="I14" s="7"/>
      <c r="J14" s="7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34" t="s">
        <v>87</v>
      </c>
      <c r="D15" s="67">
        <v>1821</v>
      </c>
      <c r="E15" s="42">
        <v>-1747</v>
      </c>
      <c r="F15" s="7"/>
      <c r="G15" s="7"/>
      <c r="H15" s="7"/>
      <c r="I15" s="7"/>
      <c r="J15" s="7"/>
      <c r="K15" s="7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2024-02-18T01:05:00Z</dcterms:modified>
</cp:coreProperties>
</file>