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<sst xmlns="http://schemas.openxmlformats.org/spreadsheetml/2006/main" count="286" uniqueCount="53">
  <si>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</si>
  <si>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</si>
  <si>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</si>
  <si>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</si>
  <si>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</si>
  <si>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</si>
  <si>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</si>
  <si>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</si>
  <si>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Problem 1</t>
  </si>
  <si>
    <t>Problem 2</t>
  </si>
  <si>
    <t>Problem 3</t>
  </si>
  <si>
    <t>Problem 4</t>
  </si>
  <si>
    <t>?</t>
  </si>
  <si>
    <t>(a)</t>
  </si>
  <si>
    <t>(b)</t>
  </si>
  <si>
    <t>Common Shares</t>
  </si>
  <si>
    <t>Problem 5</t>
  </si>
  <si>
    <t>Problem 6</t>
  </si>
  <si>
    <t>n/a</t>
  </si>
  <si>
    <t>(c)</t>
  </si>
  <si>
    <t>Investment Expenses</t>
  </si>
  <si>
    <t>(d)</t>
  </si>
  <si>
    <t>InvYld (Investment Yield)</t>
  </si>
  <si>
    <t>ROE</t>
  </si>
  <si>
    <t>ROA</t>
  </si>
  <si>
    <t>Net U/W Leverage Ratio</t>
  </si>
  <si>
    <t>BALANCE SHEET</t>
  </si>
  <si>
    <t>Cash</t>
  </si>
  <si>
    <t>Bonds and Debentures</t>
  </si>
  <si>
    <t>Real Estate</t>
  </si>
  <si>
    <t>Agents and Brokers Receivables</t>
  </si>
  <si>
    <t>Unearned Premiums Recoverable</t>
  </si>
  <si>
    <r>
      <rPr>
        <b/>
        <sz val="11"/>
        <color rgb="FFFF0000"/>
        <rFont val="Calibri"/>
        <family val="2"/>
        <scheme val="minor"/>
      </rPr>
      <t>Unpaid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 Recoverable</t>
    </r>
  </si>
  <si>
    <t>Total Assets</t>
  </si>
  <si>
    <t>Gross Unpaid Claims and Adjustment Expenses</t>
  </si>
  <si>
    <t>Equity</t>
  </si>
  <si>
    <t>INCOME STATEMENT</t>
  </si>
  <si>
    <t>Net Premiums Written</t>
  </si>
  <si>
    <t>Decrease in Net Unearned Premiums</t>
  </si>
  <si>
    <r>
      <t xml:space="preserve">Net </t>
    </r>
    <r>
      <rPr>
        <b/>
        <sz val="11"/>
        <color rgb="FF00B05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</t>
    </r>
  </si>
  <si>
    <t>Total Acquisition Expenses</t>
  </si>
  <si>
    <t>General Expenses</t>
  </si>
  <si>
    <t>Investment Income</t>
  </si>
  <si>
    <t>Realized Gains</t>
  </si>
  <si>
    <t>Income Taxes – Total</t>
  </si>
  <si>
    <t>ALSO:</t>
  </si>
  <si>
    <r>
      <t xml:space="preserve">Net Leverage Ratio </t>
    </r>
    <r>
      <rPr>
        <i/>
        <sz val="11"/>
        <color theme="1"/>
        <rFont val="Calibri"/>
        <family val="2"/>
        <scheme val="minor"/>
      </rPr>
      <t>(at end of current year)</t>
    </r>
    <r>
      <rPr>
        <sz val="11"/>
        <color theme="1"/>
        <rFont val="Calibri"/>
        <family val="2"/>
        <scheme val="minor"/>
      </rPr>
      <t>:</t>
    </r>
  </si>
  <si>
    <t>Current Year</t>
  </si>
  <si>
    <t>Prior Year</t>
  </si>
  <si>
    <t>MSA.Ratios</t>
  </si>
  <si>
    <t>2017.Spring #13</t>
  </si>
  <si>
    <t>InvYld, ROE, ROA, Net U/W Leverage Ratio</t>
  </si>
  <si>
    <t>Exam 6C:  MSA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</si>
</sst>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3" fontId="0" fillId="3" borderId="9" xfId="0" applyNumberFormat="1" applyFont="1" applyFill="1" applyBorder="1"/>
    <xf numFmtId="0" fontId="0" fillId="2" borderId="0" xfId="0" quotePrefix="1" applyFont="1" applyFill="1"/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7" xfId="0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3" fontId="0" fillId="3" borderId="8" xfId="0" applyNumberFormat="1" applyFont="1" applyFill="1" applyBorder="1"/>
    <xf numFmtId="3" fontId="0" fillId="0" borderId="10" xfId="0" applyNumberFormat="1" applyFont="1" applyFill="1" applyBorder="1"/>
    <xf numFmtId="3" fontId="0" fillId="0" borderId="3" xfId="0" applyNumberFormat="1" applyFont="1" applyFill="1" applyBorder="1"/>
    <xf numFmtId="3" fontId="0" fillId="3" borderId="0" xfId="0" applyNumberFormat="1" applyFont="1" applyFill="1" applyBorder="1"/>
    <xf numFmtId="3" fontId="0" fillId="0" borderId="11" xfId="0" applyNumberFormat="1" applyFont="1" applyFill="1" applyBorder="1"/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3" borderId="1" xfId="0" applyNumberFormat="1" applyFont="1" applyFill="1" applyBorder="1"/>
    <xf numFmtId="3" fontId="6" fillId="4" borderId="1" xfId="2" applyNumberFormat="1" applyBorder="1" applyAlignment="1">
      <alignment horizontal="center"/>
    </xf>
    <xf numFmtId="3" fontId="6" fillId="4" borderId="2" xfId="2" applyNumberFormat="1" applyBorder="1" applyAlignment="1">
      <alignment horizontal="center"/>
    </xf>
    <xf numFmtId="3" fontId="0" fillId="0" borderId="7" xfId="0" applyNumberFormat="1" applyFont="1" applyFill="1" applyBorder="1"/>
    <xf numFmtId="0" fontId="0" fillId="0" borderId="4" xfId="0" applyFont="1" applyBorder="1"/>
    <xf numFmtId="9" fontId="0" fillId="3" borderId="5" xfId="3" applyFont="1" applyFill="1" applyBorder="1"/>
    <xf numFmtId="3" fontId="0" fillId="0" borderId="6" xfId="0" applyNumberFormat="1" applyFont="1" applyBorder="1" applyAlignment="1">
      <alignment horizontal="center"/>
    </xf>
    <xf numFmtId="3" fontId="0" fillId="0" borderId="4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5">
    <cellStyle name="Bad" xfId="2" builtinId="27"/>
    <cellStyle name="Hyperlink" xfId="1" builtinId="8"/>
    <cellStyle name="Normal" xfId="0" builtinId="0"/>
    <cellStyle name="Normal 5 4 5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4" x14ac:dyDescent="0.25">
      <c r="A5" s="45" t="s">
        <v>52</v>
      </c>
      <c r="B5" s="45"/>
      <c r="C5" s="45"/>
    </row>
    <row r="6" spans="1:4" ht="21" customHeight="1" x14ac:dyDescent="0.25">
      <c r="A6" s="45"/>
      <c r="B6" s="45"/>
      <c r="C6" s="45"/>
    </row>
    <row r="8" spans="1:4" x14ac:dyDescent="0.25">
      <c r="A8" s="2"/>
      <c r="B8" s="10"/>
    </row>
    <row r="9" spans="1:4" x14ac:dyDescent="0.25">
      <c r="A9" s="3" t="s">
        <v>0</v>
      </c>
      <c r="B9" s="11" t="s">
        <v>1</v>
      </c>
      <c r="C9" s="11" t="s">
        <v>2</v>
      </c>
    </row>
    <row r="10" spans="1:4" x14ac:dyDescent="0.25">
      <c r="A10" s="9">
        <v>1</v>
      </c>
      <c r="B10" s="10" t="s">
        <v>8</v>
      </c>
      <c r="C10" s="2" t="str">
        <f>'Problem 1'!C3</f>
        <v>InvYld, ROE, ROA, Net U/W Leverage Ratio</v>
      </c>
      <c r="D10" s="22"/>
    </row>
    <row r="11" spans="1:4" x14ac:dyDescent="0.25">
      <c r="A11" s="9">
        <v>2</v>
      </c>
      <c r="B11" s="10" t="s">
        <v>9</v>
      </c>
      <c r="C11" s="2" t="str">
        <f>'Problem 2'!C3</f>
        <v>InvYld, ROE, ROA, Net U/W Leverage Ratio</v>
      </c>
    </row>
    <row r="12" spans="1:4" x14ac:dyDescent="0.25">
      <c r="A12" s="9">
        <v>3</v>
      </c>
      <c r="B12" s="10" t="s">
        <v>10</v>
      </c>
      <c r="C12" s="2" t="str">
        <f>'Problem 3'!C3</f>
        <v>InvYld, ROE, ROA, Net U/W Leverage Ratio</v>
      </c>
    </row>
    <row r="13" spans="1:4" x14ac:dyDescent="0.25">
      <c r="A13" s="9">
        <v>4</v>
      </c>
      <c r="B13" s="10" t="s">
        <v>11</v>
      </c>
      <c r="C13" s="2" t="str">
        <f>'Problem 4'!C3</f>
        <v>InvYld, ROE, ROA, Net U/W Leverage Ratio</v>
      </c>
    </row>
    <row r="14" spans="1:4" x14ac:dyDescent="0.25">
      <c r="A14" s="9">
        <v>5</v>
      </c>
      <c r="B14" s="10" t="s">
        <v>16</v>
      </c>
      <c r="C14" s="2" t="str">
        <f>'Problem 5'!C3</f>
        <v>InvYld, ROE, ROA, Net U/W Leverage Ratio</v>
      </c>
    </row>
    <row r="15" spans="1:4" x14ac:dyDescent="0.25">
      <c r="A15" s="9">
        <v>6</v>
      </c>
      <c r="B15" s="10" t="s">
        <v>17</v>
      </c>
      <c r="C15" s="2" t="str">
        <f>'Problem 6'!C3</f>
        <v>InvYld, ROE, ROA, Net U/W Leverage Ratio</v>
      </c>
    </row>
    <row r="16" spans="1:4" x14ac:dyDescent="0.25">
      <c r="A16" s="4"/>
      <c r="B16" s="10"/>
    </row>
    <row r="17" spans="1:2" x14ac:dyDescent="0.25">
      <c r="A17" s="4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7400</v>
      </c>
      <c r="J12" s="21">
        <v>6100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50700</v>
      </c>
      <c r="J13" s="18">
        <v>69800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3300</v>
      </c>
      <c r="J14" s="18">
        <v>2900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17200</v>
      </c>
      <c r="J15" s="19">
        <v>18000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600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15100</v>
      </c>
      <c r="J17" s="18">
        <v>17800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133200</v>
      </c>
      <c r="J19" s="18">
        <v>142300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58600</v>
      </c>
      <c r="J20" s="18">
        <v>52500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45200</v>
      </c>
      <c r="J21" s="19">
        <v>43400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62000</v>
      </c>
      <c r="J25" s="21">
        <v>64200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-1600</v>
      </c>
      <c r="J26" s="18">
        <v>1500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50800</v>
      </c>
      <c r="J27" s="19">
        <v>43700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7500</v>
      </c>
      <c r="J28" s="18">
        <v>6600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4600</v>
      </c>
      <c r="J29" s="19">
        <v>4200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8400</v>
      </c>
      <c r="J30" s="18">
        <v>6200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1400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800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3500</v>
      </c>
      <c r="J33" s="19">
        <v>4100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3.3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6800</v>
      </c>
      <c r="J12" s="21">
        <v>5600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62800</v>
      </c>
      <c r="J13" s="18">
        <v>66800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2900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18200</v>
      </c>
      <c r="J15" s="19">
        <v>19100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800</v>
      </c>
      <c r="J16" s="18">
        <v>1100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15400</v>
      </c>
      <c r="J17" s="18">
        <v>17100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157300</v>
      </c>
      <c r="J19" s="18">
        <v>160100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53500</v>
      </c>
      <c r="J20" s="18">
        <v>59700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43200</v>
      </c>
      <c r="J21" s="19">
        <v>37900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64000</v>
      </c>
      <c r="J25" s="21">
        <v>67000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-1800</v>
      </c>
      <c r="J26" s="18">
        <v>1500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54500</v>
      </c>
      <c r="J27" s="19">
        <v>43800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6900</v>
      </c>
      <c r="J28" s="18">
        <v>8000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4100</v>
      </c>
      <c r="J29" s="19">
        <v>4900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8200</v>
      </c>
      <c r="J30" s="18">
        <v>5800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1500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700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3600</v>
      </c>
      <c r="J33" s="19">
        <v>4000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3.5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8000</v>
      </c>
      <c r="J12" s="21">
        <v>6400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60600</v>
      </c>
      <c r="J13" s="18">
        <v>64100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2800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17500</v>
      </c>
      <c r="J15" s="19">
        <v>19700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800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14600</v>
      </c>
      <c r="J17" s="18">
        <v>17100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152800</v>
      </c>
      <c r="J19" s="18">
        <v>160600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60000</v>
      </c>
      <c r="J20" s="18">
        <v>53600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40500</v>
      </c>
      <c r="J21" s="19">
        <v>44100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66000</v>
      </c>
      <c r="J25" s="21">
        <v>74000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1700</v>
      </c>
      <c r="J26" s="18">
        <v>1400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53000</v>
      </c>
      <c r="J27" s="19">
        <v>52800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7600</v>
      </c>
      <c r="J28" s="18">
        <v>7700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4400</v>
      </c>
      <c r="J29" s="19">
        <v>5100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8100</v>
      </c>
      <c r="J30" s="18">
        <v>5500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-1600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700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3400</v>
      </c>
      <c r="J33" s="19">
        <v>4400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3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8200</v>
      </c>
      <c r="J12" s="21">
        <v>6200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69000</v>
      </c>
      <c r="J13" s="18">
        <v>81400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3500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21300</v>
      </c>
      <c r="J15" s="19">
        <v>25300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800</v>
      </c>
      <c r="J16" s="18">
        <v>1300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18100</v>
      </c>
      <c r="J17" s="18">
        <v>18700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172500</v>
      </c>
      <c r="J19" s="18">
        <v>164200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72300</v>
      </c>
      <c r="J20" s="18">
        <v>60500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46800</v>
      </c>
      <c r="J21" s="19">
        <v>45500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73000</v>
      </c>
      <c r="J25" s="21">
        <v>75600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-1900</v>
      </c>
      <c r="J26" s="18">
        <v>1700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56900</v>
      </c>
      <c r="J27" s="19">
        <v>52600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9000</v>
      </c>
      <c r="J28" s="18">
        <v>8900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4700</v>
      </c>
      <c r="J29" s="19">
        <v>4900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10100</v>
      </c>
      <c r="J30" s="18">
        <v>7300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1700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900</v>
      </c>
      <c r="J32" s="19">
        <v>700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4100</v>
      </c>
      <c r="J33" s="19">
        <v>4200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1.8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9000</v>
      </c>
      <c r="J12" s="21">
        <v>7100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64100</v>
      </c>
      <c r="J13" s="18">
        <v>70600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4200</v>
      </c>
      <c r="J14" s="18">
        <v>3700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22500</v>
      </c>
      <c r="J15" s="19">
        <v>22700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800</v>
      </c>
      <c r="J16" s="18">
        <v>1200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18200</v>
      </c>
      <c r="J17" s="18">
        <v>19400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166400</v>
      </c>
      <c r="J19" s="18">
        <v>172200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61400</v>
      </c>
      <c r="J20" s="18">
        <v>67400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50600</v>
      </c>
      <c r="J21" s="19">
        <v>46300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75000</v>
      </c>
      <c r="J25" s="21">
        <v>77700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2000</v>
      </c>
      <c r="J26" s="18">
        <v>1600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62600</v>
      </c>
      <c r="J27" s="19">
        <v>52900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8500</v>
      </c>
      <c r="J28" s="18">
        <v>9300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4900</v>
      </c>
      <c r="J29" s="19">
        <v>5000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9800</v>
      </c>
      <c r="J30" s="18">
        <v>6500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1600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900</v>
      </c>
      <c r="J32" s="19">
        <v>700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4600</v>
      </c>
      <c r="J33" s="19">
        <v>4600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3.8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49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50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22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23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19</v>
      </c>
      <c r="C7" s="7" t="s">
        <v>24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21</v>
      </c>
      <c r="C8" s="7" t="s">
        <v>25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26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47</v>
      </c>
      <c r="J11" s="26" t="s">
        <v>48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27</v>
      </c>
      <c r="D12" s="28"/>
      <c r="E12" s="28"/>
      <c r="F12" s="28"/>
      <c r="G12" s="28"/>
      <c r="H12" s="29"/>
      <c r="I12" s="30">
        <v>7900</v>
      </c>
      <c r="J12" s="21">
        <v>5700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28</v>
      </c>
      <c r="D13" s="25"/>
      <c r="E13" s="25"/>
      <c r="F13" s="25"/>
      <c r="G13" s="25"/>
      <c r="H13" s="32"/>
      <c r="I13" s="33">
        <v>61900</v>
      </c>
      <c r="J13" s="18">
        <v>63100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4100</v>
      </c>
      <c r="J14" s="18">
        <v>2800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29</v>
      </c>
      <c r="D15" s="35"/>
      <c r="E15" s="35"/>
      <c r="F15" s="35"/>
      <c r="G15" s="35"/>
      <c r="H15" s="36"/>
      <c r="I15" s="37">
        <v>17500</v>
      </c>
      <c r="J15" s="19">
        <v>20200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30</v>
      </c>
      <c r="D16" s="25"/>
      <c r="E16" s="25"/>
      <c r="F16" s="25"/>
      <c r="G16" s="25"/>
      <c r="H16" s="32"/>
      <c r="I16" s="33">
        <v>800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31</v>
      </c>
      <c r="D17" s="25"/>
      <c r="E17" s="25"/>
      <c r="F17" s="25"/>
      <c r="G17" s="25"/>
      <c r="H17" s="32"/>
      <c r="I17" s="33">
        <v>13700</v>
      </c>
      <c r="J17" s="18">
        <v>16700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32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33</v>
      </c>
      <c r="D19" s="25"/>
      <c r="E19" s="25"/>
      <c r="F19" s="25"/>
      <c r="G19" s="25"/>
      <c r="H19" s="32"/>
      <c r="I19" s="33">
        <v>153300</v>
      </c>
      <c r="J19" s="18">
        <v>140300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34</v>
      </c>
      <c r="D20" s="25"/>
      <c r="E20" s="25"/>
      <c r="F20" s="25"/>
      <c r="G20" s="25"/>
      <c r="H20" s="32"/>
      <c r="I20" s="33">
        <v>61900</v>
      </c>
      <c r="J20" s="18">
        <v>53900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35</v>
      </c>
      <c r="D21" s="35"/>
      <c r="E21" s="35"/>
      <c r="F21" s="35"/>
      <c r="G21" s="35"/>
      <c r="H21" s="36"/>
      <c r="I21" s="37">
        <v>42500</v>
      </c>
      <c r="J21" s="19">
        <v>36100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36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47</v>
      </c>
      <c r="J24" s="26" t="s">
        <v>48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37</v>
      </c>
      <c r="D25" s="28"/>
      <c r="E25" s="28"/>
      <c r="F25" s="28"/>
      <c r="G25" s="28"/>
      <c r="H25" s="29"/>
      <c r="I25" s="30">
        <v>63000</v>
      </c>
      <c r="J25" s="21">
        <v>60600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38</v>
      </c>
      <c r="D26" s="25"/>
      <c r="E26" s="25"/>
      <c r="F26" s="25"/>
      <c r="G26" s="25"/>
      <c r="H26" s="32"/>
      <c r="I26" s="33">
        <v>1600</v>
      </c>
      <c r="J26" s="18">
        <v>1400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39</v>
      </c>
      <c r="D27" s="35"/>
      <c r="E27" s="35"/>
      <c r="F27" s="35"/>
      <c r="G27" s="35"/>
      <c r="H27" s="36"/>
      <c r="I27" s="37">
        <v>55100</v>
      </c>
      <c r="J27" s="19">
        <v>45400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40</v>
      </c>
      <c r="D28" s="25"/>
      <c r="E28" s="25"/>
      <c r="F28" s="25"/>
      <c r="G28" s="25"/>
      <c r="H28" s="32"/>
      <c r="I28" s="33">
        <v>6900</v>
      </c>
      <c r="J28" s="18">
        <v>6700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41</v>
      </c>
      <c r="D29" s="35"/>
      <c r="E29" s="35"/>
      <c r="F29" s="35"/>
      <c r="G29" s="35"/>
      <c r="H29" s="36"/>
      <c r="I29" s="37">
        <v>4500</v>
      </c>
      <c r="J29" s="19">
        <v>5000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42</v>
      </c>
      <c r="D30" s="25"/>
      <c r="E30" s="25"/>
      <c r="F30" s="25"/>
      <c r="G30" s="25"/>
      <c r="H30" s="32"/>
      <c r="I30" s="33">
        <v>7700</v>
      </c>
      <c r="J30" s="18">
        <v>5800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43</v>
      </c>
      <c r="D31" s="25"/>
      <c r="E31" s="25"/>
      <c r="F31" s="25"/>
      <c r="G31" s="25"/>
      <c r="H31" s="32"/>
      <c r="I31" s="33">
        <v>1600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20</v>
      </c>
      <c r="D32" s="35"/>
      <c r="E32" s="35"/>
      <c r="F32" s="35"/>
      <c r="G32" s="35"/>
      <c r="H32" s="36"/>
      <c r="I32" s="37">
        <v>800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44</v>
      </c>
      <c r="D33" s="35"/>
      <c r="E33" s="35"/>
      <c r="F33" s="35"/>
      <c r="G33" s="35"/>
      <c r="H33" s="36"/>
      <c r="I33" s="37">
        <v>3800</v>
      </c>
      <c r="J33" s="19">
        <v>3600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45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46</v>
      </c>
      <c r="D37" s="13"/>
      <c r="E37" s="13"/>
      <c r="F37" s="17"/>
      <c r="G37" s="17"/>
      <c r="H37" s="20"/>
      <c r="I37" s="42">
        <v>2.2000000000000002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2024-02-16T08:59:02Z</dcterms:modified>
</cp:coreProperties>
</file>