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.microsoftpersonalcontent.com/personal/0f021773661cb72f/Documents/Documents/"/>
    </mc:Choice>
  </mc:AlternateContent>
  <xr:revisionPtr revIDLastSave="0" documentId="8_{E517E58B-224E-4B91-85DE-02DC32E2FB0A}" xr6:coauthVersionLast="47" xr6:coauthVersionMax="47" xr10:uidLastSave="{00000000-0000-0000-0000-000000000000}"/>
  <bookViews>
    <workbookView xWindow="18795" yWindow="1920" windowWidth="18780" windowHeight="18540" xr2:uid="{9C395917-0DAA-4814-B88C-9C5F3952517B}"/>
  </bookViews>
  <sheets>
    <sheet name="Sheet6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U13" i="1"/>
  <c r="V13" i="1" s="1"/>
  <c r="S14" i="1"/>
  <c r="U14" i="1"/>
  <c r="Q20" i="1" s="1"/>
  <c r="S26" i="1"/>
  <c r="Q22" i="1" s="1"/>
  <c r="S27" i="1"/>
  <c r="S29" i="1"/>
  <c r="V14" i="1" l="1"/>
  <c r="Q19" i="1" s="1"/>
</calcChain>
</file>

<file path=xl/sharedStrings.xml><?xml version="1.0" encoding="utf-8"?>
<sst xmlns="http://schemas.openxmlformats.org/spreadsheetml/2006/main" count="17" uniqueCount="14">
  <si>
    <t>ee 2016</t>
  </si>
  <si>
    <t>#</t>
  </si>
  <si>
    <t>term</t>
  </si>
  <si>
    <t>b.</t>
  </si>
  <si>
    <t>ii.</t>
  </si>
  <si>
    <t>i.</t>
  </si>
  <si>
    <t>a.</t>
  </si>
  <si>
    <t>ee 2015</t>
  </si>
  <si>
    <t>uee</t>
  </si>
  <si>
    <t>begin of 2015</t>
  </si>
  <si>
    <t>end of 2015</t>
  </si>
  <si>
    <t>written exp = earned exp + (cy15-end uee - cy-begin uee)</t>
  </si>
  <si>
    <t>calculation for a</t>
  </si>
  <si>
    <t>assuming no cancellations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</si>
</sst>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0" fillId="0" borderId="2" xfId="0" applyBorder="1"/>
    <xf numFmtId="14" fontId="0" fillId="0" borderId="3" xfId="0" applyNumberFormat="1" applyBorder="1"/>
    <xf numFmtId="0" fontId="0" fillId="3" borderId="4" xfId="0" applyFill="1" applyBorder="1"/>
    <xf numFmtId="14" fontId="0" fillId="0" borderId="5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7748" cy="5496692"/>
    <xdr:pic>
      <xdr:nvPicPr>
        <xdr:cNvPr id="2" name="Picture 1">
          <a:extLst>
            <a:ext uri="{FF2B5EF4-FFF2-40B4-BE49-F238E27FC236}">
              <a16:creationId xmlns:a16="http://schemas.microsoft.com/office/drawing/2014/main" id="{3AD912B6-E43A-41EA-8D35-D021FF5E2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87748" cy="549669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8211696" cy="3591426"/>
    <xdr:pic>
      <xdr:nvPicPr>
        <xdr:cNvPr id="3" name="Picture 2">
          <a:extLst>
            <a:ext uri="{FF2B5EF4-FFF2-40B4-BE49-F238E27FC236}">
              <a16:creationId xmlns:a16="http://schemas.microsoft.com/office/drawing/2014/main" id="{E8312091-0AEC-415E-BC49-352D9B7CF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15000"/>
          <a:ext cx="8211696" cy="359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8D99F-FB77-479A-A65D-CF43FDD6A383}">
  <dimension ref="P9:X29"/>
  <sheetViews>
    <sheetView tabSelected="1" workbookViewId="0">
      <selection activeCell="A31" sqref="A31"/>
    </sheetView>
  </sheetViews>
  <sheetFormatPr defaultRowHeight="15" x14ac:dyDescent="0.25"/>
  <cols>
    <col min="19" max="19" width="15.7109375" customWidth="1"/>
    <col min="20" max="20" width="18.5703125" customWidth="1"/>
  </cols>
  <sheetData>
    <row r="9" spans="16:24" x14ac:dyDescent="0.25">
      <c r="X9" t="s">
        <v>13</v>
      </c>
    </row>
    <row r="10" spans="16:24" x14ac:dyDescent="0.25">
      <c r="P10" s="13" t="s">
        <v>12</v>
      </c>
      <c r="Q10" s="12"/>
      <c r="R10" s="12"/>
      <c r="S10" s="12"/>
      <c r="T10" s="12"/>
      <c r="U10" s="12"/>
      <c r="V10" s="11"/>
      <c r="X10" t="s">
        <v>11</v>
      </c>
    </row>
    <row r="11" spans="16:24" x14ac:dyDescent="0.25">
      <c r="P11" s="10"/>
      <c r="S11" t="s">
        <v>10</v>
      </c>
      <c r="T11" t="s">
        <v>9</v>
      </c>
      <c r="V11" s="9"/>
    </row>
    <row r="12" spans="16:24" x14ac:dyDescent="0.25">
      <c r="P12" s="10"/>
      <c r="Q12" t="s">
        <v>2</v>
      </c>
      <c r="R12" t="s">
        <v>1</v>
      </c>
      <c r="S12" t="s">
        <v>8</v>
      </c>
      <c r="T12" t="s">
        <v>8</v>
      </c>
      <c r="U12" t="s">
        <v>7</v>
      </c>
      <c r="V12" s="9"/>
    </row>
    <row r="13" spans="16:24" x14ac:dyDescent="0.25">
      <c r="P13" s="8">
        <v>42095</v>
      </c>
      <c r="Q13">
        <v>24</v>
      </c>
      <c r="R13">
        <v>1000</v>
      </c>
      <c r="S13">
        <f>(15/24)*R13*(24/12)</f>
        <v>1250</v>
      </c>
      <c r="T13">
        <v>0</v>
      </c>
      <c r="U13">
        <f>(9/24)*(2/1)*R13</f>
        <v>750</v>
      </c>
      <c r="V13" s="7">
        <f>U13+S13-U13</f>
        <v>1250</v>
      </c>
    </row>
    <row r="14" spans="16:24" x14ac:dyDescent="0.25">
      <c r="P14" s="6">
        <v>42186</v>
      </c>
      <c r="Q14" s="5">
        <v>12</v>
      </c>
      <c r="R14" s="5">
        <v>1000</v>
      </c>
      <c r="S14" s="5">
        <f>(6/12)*R14*(12/12)</f>
        <v>500</v>
      </c>
      <c r="T14" s="5">
        <v>0</v>
      </c>
      <c r="U14" s="5">
        <f>(1/2)*R14*(12/12)</f>
        <v>500</v>
      </c>
      <c r="V14" s="4">
        <f>U14+S14-U14</f>
        <v>500</v>
      </c>
    </row>
    <row r="18" spans="16:19" x14ac:dyDescent="0.25">
      <c r="P18" t="s">
        <v>6</v>
      </c>
    </row>
    <row r="19" spans="16:19" x14ac:dyDescent="0.25">
      <c r="P19" t="s">
        <v>5</v>
      </c>
      <c r="Q19" s="3">
        <f>SUM(V13:V14)</f>
        <v>1750</v>
      </c>
    </row>
    <row r="20" spans="16:19" x14ac:dyDescent="0.25">
      <c r="P20" t="s">
        <v>4</v>
      </c>
      <c r="Q20" s="2">
        <f>SUM(U13:U14)</f>
        <v>1250</v>
      </c>
    </row>
    <row r="22" spans="16:19" x14ac:dyDescent="0.25">
      <c r="P22" t="s">
        <v>3</v>
      </c>
      <c r="Q22" s="2">
        <f>SUM(S26:S27)</f>
        <v>1500</v>
      </c>
    </row>
    <row r="25" spans="16:19" x14ac:dyDescent="0.25">
      <c r="Q25" t="s">
        <v>2</v>
      </c>
      <c r="R25" t="s">
        <v>1</v>
      </c>
      <c r="S25" t="s">
        <v>0</v>
      </c>
    </row>
    <row r="26" spans="16:19" x14ac:dyDescent="0.25">
      <c r="P26" s="1">
        <v>42095</v>
      </c>
      <c r="Q26">
        <v>24</v>
      </c>
      <c r="R26">
        <v>1000</v>
      </c>
      <c r="S26">
        <f>(12/24)*(2/1)*R26</f>
        <v>1000</v>
      </c>
    </row>
    <row r="27" spans="16:19" x14ac:dyDescent="0.25">
      <c r="P27" s="1">
        <v>42186</v>
      </c>
      <c r="Q27">
        <v>12</v>
      </c>
      <c r="R27">
        <v>1000</v>
      </c>
      <c r="S27">
        <f>(6/12)*1000</f>
        <v>500</v>
      </c>
    </row>
    <row r="29" spans="16:19" x14ac:dyDescent="0.25">
      <c r="S29">
        <f>SUM(S26:S27)</f>
        <v>1500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 Chatterjee</dc:creator>
  <cp:lastModifiedBy>Agni Chatterjee</cp:lastModifiedBy>
  <dcterms:created xsi:type="dcterms:W3CDTF">2023-08-29T01:47:36Z</dcterms:created>
  <dcterms:modified xsi:type="dcterms:W3CDTF">2023-08-29T01:47:54Z</dcterms:modified>
</cp:coreProperties>
</file>