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fam-my.sharepoint.com/personal/agni_chatterjee_amfam_com/Documents/Documents/"/>
    </mc:Choice>
  </mc:AlternateContent>
  <xr:revisionPtr revIDLastSave="0" documentId="8_{FE81E8C9-1C2C-41FD-B077-A006C423D89C}" xr6:coauthVersionLast="46" xr6:coauthVersionMax="46" xr10:uidLastSave="{00000000-0000-0000-0000-000000000000}"/>
  <bookViews>
    <workbookView xWindow="-98" yWindow="503" windowWidth="20715" windowHeight="13274" xr2:uid="{C6D9A089-DE59-4ECA-A5E5-30F1CC2430AE}"/>
  </bookViews>
  <sheets>
    <sheet name="W-05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O22" i="1" s="1"/>
  <c r="K20" i="1"/>
  <c r="J20" i="1" s="1"/>
  <c r="L21" i="1"/>
  <c r="M21" i="1"/>
  <c r="N21" i="1"/>
  <c r="O21" i="1" s="1"/>
  <c r="N22" i="1"/>
  <c r="G25" i="1"/>
  <c r="G26" i="1"/>
  <c r="G27" i="1"/>
  <c r="N20" i="1" l="1"/>
  <c r="O20" i="1" s="1"/>
</calcChain>
</file>

<file path=xl/sharedStrings.xml><?xml version="1.0" encoding="utf-8"?>
<sst xmlns="http://schemas.openxmlformats.org/spreadsheetml/2006/main" count="22" uniqueCount="19">
  <si>
    <t>EP for CY 2022</t>
  </si>
  <si>
    <t>EP for CY 2021</t>
  </si>
  <si>
    <t>EP for CY 2020</t>
  </si>
  <si>
    <t>2021 . 01 . 01</t>
  </si>
  <si>
    <t>law change date</t>
  </si>
  <si>
    <t>law change</t>
  </si>
  <si>
    <t>2020 . 10 . 01</t>
  </si>
  <si>
    <t>rate change 1 date</t>
  </si>
  <si>
    <t>rate change 1</t>
  </si>
  <si>
    <t>* Assume policies are written uniformly over time.</t>
  </si>
  <si>
    <t>Given</t>
  </si>
  <si>
    <r>
      <t xml:space="preserve">Calculate EP @ Current Rate Level for CY 2020 and 2021 assuming </t>
    </r>
    <r>
      <rPr>
        <sz val="11"/>
        <color rgb="FFFF0000"/>
        <rFont val="Calibri"/>
        <family val="2"/>
        <scheme val="minor"/>
      </rPr>
      <t>6-month policies</t>
    </r>
    <r>
      <rPr>
        <sz val="11"/>
        <color theme="1"/>
        <rFont val="Calibri"/>
        <family val="2"/>
        <scheme val="minor"/>
      </rPr>
      <t>.</t>
    </r>
  </si>
  <si>
    <t>Find</t>
  </si>
  <si>
    <r>
      <t xml:space="preserve">EP @CRL: </t>
    </r>
    <r>
      <rPr>
        <sz val="11"/>
        <color rgb="FFFF0000"/>
        <rFont val="Calibri"/>
        <family val="2"/>
        <scheme val="minor"/>
      </rPr>
      <t xml:space="preserve">Rate &amp; Law Changes </t>
    </r>
    <r>
      <rPr>
        <sz val="11"/>
        <rFont val="Calibri"/>
        <family val="2"/>
        <scheme val="minor"/>
      </rPr>
      <t>(Annual Policies)</t>
    </r>
  </si>
  <si>
    <t>Problem Type:</t>
  </si>
  <si>
    <t>Pricing Components</t>
  </si>
  <si>
    <t>Model:</t>
  </si>
  <si>
    <t>Werner 05: Exposures</t>
  </si>
  <si>
    <t>Reading: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</si>
</sst>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3" fontId="0" fillId="2" borderId="0" xfId="0" applyNumberFormat="1" applyFill="1"/>
    <xf numFmtId="1" fontId="0" fillId="0" borderId="0" xfId="0" applyNumberFormat="1"/>
    <xf numFmtId="3" fontId="0" fillId="0" borderId="0" xfId="0" applyNumberFormat="1" applyAlignment="1">
      <alignment horizontal="center"/>
    </xf>
    <xf numFmtId="3" fontId="2" fillId="0" borderId="0" xfId="0" applyNumberFormat="1" applyFont="1"/>
    <xf numFmtId="9" fontId="3" fillId="2" borderId="0" xfId="1" applyFont="1" applyFill="1" applyAlignment="1">
      <alignment horizontal="center"/>
    </xf>
    <xf numFmtId="0" fontId="2" fillId="0" borderId="0" xfId="0" applyFont="1"/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39C29-86D5-493D-9595-097BD9B3EA03}">
  <sheetPr>
    <tabColor theme="1"/>
  </sheetPr>
  <dimension ref="A1:O39"/>
  <sheetViews>
    <sheetView tabSelected="1" topLeftCell="B1" zoomScale="115" zoomScaleNormal="115" workbookViewId="0">
      <selection activeCell="E12" sqref="E12"/>
    </sheetView>
  </sheetViews>
  <sheetFormatPr defaultColWidth="9.1328125" defaultRowHeight="14.25" x14ac:dyDescent="0.45"/>
  <cols>
    <col min="1" max="1" width="14" bestFit="1" customWidth="1"/>
    <col min="2" max="2" width="4.73046875" customWidth="1"/>
    <col min="3" max="8" width="9.1328125" customWidth="1"/>
    <col min="10" max="13" width="9.1328125" customWidth="1"/>
  </cols>
  <sheetData>
    <row r="1" spans="1:13" x14ac:dyDescent="0.45">
      <c r="A1" s="9" t="s">
        <v>18</v>
      </c>
      <c r="C1" t="s">
        <v>17</v>
      </c>
      <c r="D1" s="10"/>
      <c r="E1" s="10"/>
    </row>
    <row r="2" spans="1:13" x14ac:dyDescent="0.45">
      <c r="A2" s="9" t="s">
        <v>16</v>
      </c>
      <c r="C2" t="s">
        <v>15</v>
      </c>
    </row>
    <row r="3" spans="1:13" x14ac:dyDescent="0.45">
      <c r="A3" s="9" t="s">
        <v>14</v>
      </c>
      <c r="C3" t="s">
        <v>13</v>
      </c>
    </row>
    <row r="4" spans="1:13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45">
      <c r="A5" s="7" t="s">
        <v>12</v>
      </c>
      <c r="C5" s="1" t="s">
        <v>11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45"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45">
      <c r="A7" s="7" t="s">
        <v>10</v>
      </c>
      <c r="C7" s="1" t="s">
        <v>2</v>
      </c>
      <c r="D7" s="1"/>
      <c r="E7" s="4">
        <v>130</v>
      </c>
      <c r="F7" s="1"/>
      <c r="G7" s="1" t="s">
        <v>9</v>
      </c>
      <c r="H7" s="1"/>
      <c r="I7" s="1"/>
      <c r="J7" s="1"/>
      <c r="K7" s="1"/>
      <c r="L7" s="1"/>
      <c r="M7" s="1"/>
    </row>
    <row r="8" spans="1:13" x14ac:dyDescent="0.45">
      <c r="A8" s="7"/>
      <c r="B8" s="1"/>
      <c r="C8" s="1" t="s">
        <v>1</v>
      </c>
      <c r="D8" s="1"/>
      <c r="E8" s="4">
        <v>260</v>
      </c>
      <c r="F8" s="1"/>
      <c r="G8" s="1"/>
      <c r="H8" s="1"/>
      <c r="I8" s="1"/>
      <c r="J8" s="1"/>
      <c r="K8" s="1"/>
      <c r="L8" s="1"/>
      <c r="M8" s="1"/>
    </row>
    <row r="9" spans="1:13" x14ac:dyDescent="0.45">
      <c r="A9" s="1"/>
      <c r="B9" s="1"/>
      <c r="C9" s="1" t="s">
        <v>0</v>
      </c>
      <c r="D9" s="1"/>
      <c r="E9" s="4">
        <v>360</v>
      </c>
      <c r="F9" s="1"/>
      <c r="G9" s="1"/>
      <c r="H9" s="1"/>
      <c r="I9" s="1"/>
      <c r="J9" s="1"/>
      <c r="K9" s="1"/>
      <c r="L9" s="1"/>
      <c r="M9" s="1"/>
    </row>
    <row r="10" spans="1:13" x14ac:dyDescent="0.45">
      <c r="A10" s="1"/>
      <c r="B10" s="1"/>
      <c r="G10" s="1"/>
      <c r="H10" s="1"/>
      <c r="I10" s="1"/>
      <c r="J10" s="1"/>
      <c r="K10" s="1"/>
      <c r="L10" s="1"/>
      <c r="M10" s="1"/>
    </row>
    <row r="11" spans="1:13" x14ac:dyDescent="0.45">
      <c r="A11" s="1"/>
      <c r="B11" s="1"/>
      <c r="C11" s="1" t="s">
        <v>8</v>
      </c>
      <c r="D11" s="1"/>
      <c r="E11" s="8">
        <v>0.04</v>
      </c>
      <c r="F11" s="1"/>
      <c r="G11" s="1"/>
      <c r="H11" s="1"/>
      <c r="I11" s="1"/>
      <c r="J11" s="1"/>
      <c r="K11" s="1"/>
      <c r="L11" s="1"/>
      <c r="M11" s="1"/>
    </row>
    <row r="12" spans="1:13" x14ac:dyDescent="0.45">
      <c r="A12" s="1"/>
      <c r="B12" s="1"/>
      <c r="C12" s="1" t="s">
        <v>7</v>
      </c>
      <c r="D12" s="1"/>
      <c r="E12" s="4" t="s">
        <v>6</v>
      </c>
      <c r="F12" s="4"/>
      <c r="G12" s="1"/>
      <c r="H12" s="1"/>
      <c r="I12" s="1"/>
      <c r="J12" s="1"/>
      <c r="K12" s="1"/>
      <c r="L12" s="1"/>
      <c r="M12" s="1"/>
    </row>
    <row r="13" spans="1:13" x14ac:dyDescent="0.45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45">
      <c r="A14" s="1"/>
      <c r="B14" s="1"/>
      <c r="C14" s="7" t="s">
        <v>5</v>
      </c>
      <c r="D14" s="1"/>
      <c r="E14" s="8">
        <v>-0.01</v>
      </c>
      <c r="F14" s="1"/>
      <c r="G14" s="1"/>
      <c r="H14" s="1"/>
      <c r="I14" s="1"/>
      <c r="J14" s="1"/>
      <c r="L14" s="1"/>
      <c r="M14" s="1"/>
    </row>
    <row r="15" spans="1:13" x14ac:dyDescent="0.45">
      <c r="C15" s="7" t="s">
        <v>4</v>
      </c>
      <c r="D15" s="1"/>
      <c r="E15" s="4" t="s">
        <v>3</v>
      </c>
      <c r="F15" s="4"/>
      <c r="G15" s="1"/>
      <c r="H15" s="1"/>
      <c r="I15" s="1"/>
      <c r="J15" s="1"/>
      <c r="K15" s="1"/>
      <c r="L15" s="1"/>
      <c r="M15" s="1"/>
    </row>
    <row r="16" spans="1:13" x14ac:dyDescent="0.4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3:15" x14ac:dyDescent="0.4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3:15" x14ac:dyDescent="0.4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3:15" x14ac:dyDescent="0.45">
      <c r="C19" s="1"/>
      <c r="D19" s="6"/>
      <c r="E19" s="1"/>
      <c r="F19" s="1"/>
      <c r="G19" s="1"/>
      <c r="H19" s="1"/>
      <c r="I19" s="1"/>
      <c r="J19" s="3">
        <v>1</v>
      </c>
      <c r="K19" s="3">
        <v>1.04</v>
      </c>
      <c r="L19" s="3">
        <v>0.99</v>
      </c>
      <c r="M19" s="3">
        <f>1.04*0.99</f>
        <v>1.0296000000000001</v>
      </c>
    </row>
    <row r="20" spans="3:15" x14ac:dyDescent="0.45">
      <c r="C20" s="1"/>
      <c r="D20" s="1"/>
      <c r="E20" s="1"/>
      <c r="F20" s="1"/>
      <c r="G20" s="1"/>
      <c r="H20" s="1"/>
      <c r="I20" s="5">
        <v>2020</v>
      </c>
      <c r="J20" s="3">
        <f>1-K20</f>
        <v>0.9375</v>
      </c>
      <c r="K20" s="3">
        <f>0.5*0.25*0.5</f>
        <v>6.25E-2</v>
      </c>
      <c r="L20" s="3">
        <v>0</v>
      </c>
      <c r="M20" s="3">
        <v>0</v>
      </c>
      <c r="N20" s="3">
        <f>SUMPRODUCT($J$19:$M$19,J20:M20)</f>
        <v>1.0024999999999999</v>
      </c>
      <c r="O20" s="3">
        <f>$M$19/N20</f>
        <v>1.0270324189526185</v>
      </c>
    </row>
    <row r="21" spans="3:15" x14ac:dyDescent="0.45">
      <c r="C21" s="1"/>
      <c r="D21" s="1"/>
      <c r="E21" s="1"/>
      <c r="F21" s="1"/>
      <c r="G21" s="1"/>
      <c r="H21" s="1"/>
      <c r="I21" s="5">
        <v>2021</v>
      </c>
      <c r="J21" s="3">
        <v>0</v>
      </c>
      <c r="K21" s="3">
        <v>0</v>
      </c>
      <c r="L21" s="3">
        <f>K20</f>
        <v>6.25E-2</v>
      </c>
      <c r="M21" s="3">
        <f>1-L21</f>
        <v>0.9375</v>
      </c>
      <c r="N21" s="3">
        <f>SUMPRODUCT($J$19:$M$19,J21:M21)</f>
        <v>1.0271250000000001</v>
      </c>
      <c r="O21" s="3">
        <f>$M$19/N21</f>
        <v>1.0024096385542169</v>
      </c>
    </row>
    <row r="22" spans="3:15" x14ac:dyDescent="0.45">
      <c r="C22" s="1"/>
      <c r="D22" s="1"/>
      <c r="E22" s="1"/>
      <c r="F22" s="1"/>
      <c r="G22" s="1"/>
      <c r="H22" s="1"/>
      <c r="I22" s="5">
        <v>2022</v>
      </c>
      <c r="J22" s="3">
        <v>0</v>
      </c>
      <c r="K22" s="3">
        <v>0</v>
      </c>
      <c r="L22" s="3">
        <v>0</v>
      </c>
      <c r="M22" s="3">
        <v>1</v>
      </c>
      <c r="N22" s="3">
        <f>SUMPRODUCT($J$19:$M$19,J22:M22)</f>
        <v>1.0296000000000001</v>
      </c>
      <c r="O22" s="3">
        <f>$M$19/N22</f>
        <v>1</v>
      </c>
    </row>
    <row r="23" spans="3:15" x14ac:dyDescent="0.4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3:15" x14ac:dyDescent="0.4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3:15" x14ac:dyDescent="0.45">
      <c r="C25" s="1" t="s">
        <v>2</v>
      </c>
      <c r="D25" s="1"/>
      <c r="E25" s="4">
        <v>130</v>
      </c>
      <c r="F25" s="3">
        <v>1.0270324189526185</v>
      </c>
      <c r="G25" s="2">
        <f>PRODUCT(E25,F25)</f>
        <v>133.5142144638404</v>
      </c>
      <c r="H25" s="1"/>
      <c r="I25" s="1"/>
      <c r="J25" s="1"/>
      <c r="K25" s="1"/>
      <c r="L25" s="1"/>
      <c r="M25" s="1"/>
    </row>
    <row r="26" spans="3:15" x14ac:dyDescent="0.45">
      <c r="C26" s="1" t="s">
        <v>1</v>
      </c>
      <c r="D26" s="1"/>
      <c r="E26" s="4">
        <v>260</v>
      </c>
      <c r="F26" s="3">
        <v>1.0024096385542169</v>
      </c>
      <c r="G26" s="2">
        <f>PRODUCT(E26,F26)</f>
        <v>260.62650602409639</v>
      </c>
      <c r="H26" s="1"/>
      <c r="I26" s="1"/>
      <c r="J26" s="1"/>
      <c r="K26" s="1"/>
      <c r="L26" s="1"/>
      <c r="M26" s="1"/>
    </row>
    <row r="27" spans="3:15" x14ac:dyDescent="0.45">
      <c r="C27" s="1" t="s">
        <v>0</v>
      </c>
      <c r="D27" s="1"/>
      <c r="E27" s="4">
        <v>360</v>
      </c>
      <c r="F27" s="3">
        <v>1</v>
      </c>
      <c r="G27" s="2">
        <f>PRODUCT(E27,F27)</f>
        <v>360</v>
      </c>
      <c r="H27" s="1"/>
      <c r="I27" s="1"/>
      <c r="J27" s="1"/>
      <c r="K27" s="1"/>
      <c r="L27" s="1"/>
      <c r="M27" s="1"/>
    </row>
    <row r="28" spans="3:15" x14ac:dyDescent="0.4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3:15" x14ac:dyDescent="0.4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3:15" x14ac:dyDescent="0.4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3:15" x14ac:dyDescent="0.4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3:15" x14ac:dyDescent="0.4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4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4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4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4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4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4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W-05e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Chatterjee, Agni</dc:creator>
  <cp:lastModifiedBy>Chatterjee, Agni</cp:lastModifiedBy>
  <dcterms:created xsi:type="dcterms:W3CDTF">2021-10-26T18:45:52Z</dcterms:created>
  <dcterms:modified xsi:type="dcterms:W3CDTF">2021-10-26T18:46:19Z</dcterms:modified>
</cp:coreProperties>
</file>