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score reports 2018-2\"/>
    </mc:Choice>
  </mc:AlternateContent>
  <bookViews>
    <workbookView xWindow="0" yWindow="0" windowWidth="24000" windowHeight="9735"/>
  </bookViews>
  <sheets>
    <sheet name="global avg sorted by question" sheetId="3" r:id="rId1"/>
    <sheet name="global avg sorted by scor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D33" i="4" s="1"/>
  <c r="B33" i="4"/>
</calcChain>
</file>

<file path=xl/sharedStrings.xml><?xml version="1.0" encoding="utf-8"?>
<sst xmlns="http://schemas.openxmlformats.org/spreadsheetml/2006/main" count="267" uniqueCount="88">
  <si>
    <t>topic</t>
  </si>
  <si>
    <t>paper tested</t>
  </si>
  <si>
    <t>McD.Intro</t>
  </si>
  <si>
    <t>FSCO.PPA</t>
  </si>
  <si>
    <t>Land.Cases</t>
  </si>
  <si>
    <t>IBC.Flood</t>
  </si>
  <si>
    <t>Dutil.FA</t>
  </si>
  <si>
    <t>CIA.Subseq</t>
  </si>
  <si>
    <t>Chev.Agric</t>
  </si>
  <si>
    <t>IBC.Code</t>
  </si>
  <si>
    <t>points available</t>
  </si>
  <si>
    <t>problem type</t>
  </si>
  <si>
    <t>provincial contract &amp; transaction matters, federal vs provincial authority</t>
  </si>
  <si>
    <t>KPMG.RegOv</t>
  </si>
  <si>
    <t>Canadian approaches to rate regulation, advantages of flex rating</t>
  </si>
  <si>
    <t>AB.TNC</t>
  </si>
  <si>
    <t>use periods</t>
  </si>
  <si>
    <t>ICBC.Affordable, Marshall.Benefits</t>
  </si>
  <si>
    <t>issues &amp; solutions to auto insurance issues in BC and ON</t>
  </si>
  <si>
    <t>essay</t>
  </si>
  <si>
    <t>prohibited/permitted rating variables in ON</t>
  </si>
  <si>
    <t>wording of customer consent request for using credit scores (principle #3)</t>
  </si>
  <si>
    <t>Alie v. Bertrand Frere,  Precision Plating v. Axa</t>
  </si>
  <si>
    <t>class action lawsuits, jury services reform</t>
  </si>
  <si>
    <t>differences between the ON and AB risk-sharing pool</t>
  </si>
  <si>
    <t>evaluate flood insurance systems, increasing uptake rates</t>
  </si>
  <si>
    <t>probable yield tests, premium rates, self-sustainability</t>
  </si>
  <si>
    <t>Dibra.Fail, PACICC.Comp</t>
  </si>
  <si>
    <t>causes of insurer failure, PACICC assessments</t>
  </si>
  <si>
    <t>Webel1.TRIA, general knowledge</t>
  </si>
  <si>
    <t>OSFI.MCT</t>
  </si>
  <si>
    <t>calculate MCT ratio</t>
  </si>
  <si>
    <t>calc</t>
  </si>
  <si>
    <t>CCIR.ARinstr, CIA.MfAD, CIA.Accting</t>
  </si>
  <si>
    <t>calculate various financial statement quantities</t>
  </si>
  <si>
    <t>ENID: defn, purpose, considerations, benefits</t>
  </si>
  <si>
    <t>CIA.Reins, Frei.RskTrans</t>
  </si>
  <si>
    <t>principles of risk transfer, risk-limiting features</t>
  </si>
  <si>
    <t>OSFI.MCT, OSFI.Eqk</t>
  </si>
  <si>
    <t>calculate earthquake reserves, principles of managing earthquake risk</t>
  </si>
  <si>
    <t>CIA.DCAT, CIA.Mat</t>
  </si>
  <si>
    <t>base scenario, PAS, management actions, satisfactory financial condition</t>
  </si>
  <si>
    <t>BCAR.Cdn</t>
  </si>
  <si>
    <t>BCAR premium risk, factors affecting BCAR value, BCAR versus MCT</t>
  </si>
  <si>
    <t>OSFI.Stress</t>
  </si>
  <si>
    <t>stress testing in flood insurance, responsibilities of snr mgmt, focus areas</t>
  </si>
  <si>
    <t>OSFI.ORSA, OSFI.TargCap</t>
  </si>
  <si>
    <t>identify how AA did not follow guidelines in setting internal target capital</t>
  </si>
  <si>
    <t>CCIR.ARinstr, MSA.Ratios</t>
  </si>
  <si>
    <t>calculate financial statement quantities, MSA ratios</t>
  </si>
  <si>
    <t>OSFI.MCT, OSFI.ORSA</t>
  </si>
  <si>
    <t>calculate MCT, describe why ORSA may be better than MCT</t>
  </si>
  <si>
    <t>CIA.MfAD, OSFI.MCT, CIA.PrLiabs</t>
  </si>
  <si>
    <t>premium vs claim liabilities, diversification benefit, DPAE, flood risk in MCT</t>
  </si>
  <si>
    <t>CIA.Accting</t>
  </si>
  <si>
    <t>effects of IFRS 17</t>
  </si>
  <si>
    <t>definition, decision tree</t>
  </si>
  <si>
    <t>OSFI.AA, ICA.Ch47</t>
  </si>
  <si>
    <t>AA qualifications, AA reporting duties, AA resignation</t>
  </si>
  <si>
    <r>
      <t>essay/</t>
    </r>
    <r>
      <rPr>
        <sz val="11"/>
        <color rgb="FFFF0000"/>
        <rFont val="Calibri"/>
        <family val="2"/>
        <scheme val="minor"/>
      </rPr>
      <t>calc</t>
    </r>
  </si>
  <si>
    <t>CAS.ATRA</t>
  </si>
  <si>
    <t>insurance reference case, OSFI's requirements for insurer incorporation</t>
  </si>
  <si>
    <r>
      <t xml:space="preserve">essay </t>
    </r>
    <r>
      <rPr>
        <sz val="11"/>
        <color rgb="FF0070C0"/>
        <rFont val="Calibri"/>
        <family val="2"/>
        <scheme val="minor"/>
      </rPr>
      <t>(c: Bloom)</t>
    </r>
  </si>
  <si>
    <t>uninsurability of terrorism, loss-sharing, other govt solutions</t>
  </si>
  <si>
    <t>calculate NI &amp; OCI, effect of market rate change, HTM bonds, FV Option</t>
  </si>
  <si>
    <r>
      <t xml:space="preserve">essay </t>
    </r>
    <r>
      <rPr>
        <sz val="11"/>
        <color rgb="FF0070C0"/>
        <rFont val="Calibri"/>
        <family val="2"/>
        <scheme val="minor"/>
      </rPr>
      <t>(ac: Bloom)</t>
    </r>
  </si>
  <si>
    <r>
      <t xml:space="preserve">essay </t>
    </r>
    <r>
      <rPr>
        <sz val="11"/>
        <color rgb="FF0070C0"/>
        <rFont val="Calibri"/>
        <family val="2"/>
        <scheme val="minor"/>
      </rPr>
      <t>(Bloom)</t>
    </r>
  </si>
  <si>
    <t>Q#</t>
  </si>
  <si>
    <t>BA rank (group)</t>
  </si>
  <si>
    <t>13-18</t>
  </si>
  <si>
    <t>25+</t>
  </si>
  <si>
    <t>new</t>
  </si>
  <si>
    <t>19-24</t>
  </si>
  <si>
    <t>7-12</t>
  </si>
  <si>
    <t>TOP 6</t>
  </si>
  <si>
    <t>17 *</t>
  </si>
  <si>
    <t>28 *</t>
  </si>
  <si>
    <t>average points</t>
  </si>
  <si>
    <t>average % rounded</t>
  </si>
  <si>
    <t>IFA.Solvency2 (CAS: poorly done)</t>
  </si>
  <si>
    <t>essay (Bloom)</t>
  </si>
  <si>
    <t>CIA.Valn (CAS: poorly done)</t>
  </si>
  <si>
    <t>Total</t>
  </si>
  <si>
    <r>
      <t xml:space="preserve">This sheet shows the estimated average scores </t>
    </r>
    <r>
      <rPr>
        <b/>
        <sz val="11"/>
        <color rgb="FF0070C0"/>
        <rFont val="Calibri"/>
        <family val="2"/>
        <scheme val="minor"/>
      </rPr>
      <t>FOR ALL CANDIDATES</t>
    </r>
    <r>
      <rPr>
        <sz val="11"/>
        <color rgb="FFFF0000"/>
        <rFont val="Calibri"/>
        <family val="2"/>
        <scheme val="minor"/>
      </rPr>
      <t xml:space="preserve"> taking the exam in 2018.Fall</t>
    </r>
  </si>
  <si>
    <r>
      <rPr>
        <sz val="11"/>
        <rFont val="Calibri"/>
        <family val="2"/>
        <scheme val="minor"/>
      </rPr>
      <t>average %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rounded</t>
    </r>
  </si>
  <si>
    <r>
      <t>essay/</t>
    </r>
    <r>
      <rPr>
        <sz val="11"/>
        <color rgb="FFFF0000"/>
        <rFont val="Calibri"/>
        <family val="2"/>
        <scheme val="minor"/>
      </rPr>
      <t>calc</t>
    </r>
    <r>
      <rPr>
        <sz val="1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(abcd: Bloom)</t>
    </r>
  </si>
  <si>
    <t>i</t>
  </si>
  <si>
    <t xml:space="preserve">  &lt;== average score for all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</si>
</sst>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/>
    <xf numFmtId="0" fontId="4" fillId="0" borderId="0" xfId="0" applyFont="1"/>
    <xf numFmtId="0" fontId="4" fillId="0" borderId="2" xfId="0" applyFont="1" applyBorder="1"/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4" fillId="0" borderId="0" xfId="0" applyFont="1" applyBorder="1"/>
    <xf numFmtId="0" fontId="0" fillId="0" borderId="0" xfId="0" applyBorder="1"/>
    <xf numFmtId="2" fontId="0" fillId="0" borderId="0" xfId="0" applyNumberFormat="1" applyFill="1" applyAlignment="1">
      <alignment horizontal="left"/>
    </xf>
    <xf numFmtId="0" fontId="4" fillId="0" borderId="0" xfId="0" applyFont="1" applyFill="1"/>
    <xf numFmtId="2" fontId="0" fillId="0" borderId="2" xfId="0" applyNumberFormat="1" applyFill="1" applyBorder="1" applyAlignment="1">
      <alignment horizontal="left"/>
    </xf>
    <xf numFmtId="0" fontId="4" fillId="0" borderId="2" xfId="0" applyFont="1" applyFill="1" applyBorder="1"/>
    <xf numFmtId="2" fontId="0" fillId="0" borderId="0" xfId="0" applyNumberFormat="1" applyFill="1" applyAlignment="1"/>
    <xf numFmtId="2" fontId="0" fillId="0" borderId="2" xfId="0" applyNumberFormat="1" applyFill="1" applyBorder="1" applyAlignment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Fill="1" applyBorder="1"/>
    <xf numFmtId="0" fontId="7" fillId="0" borderId="2" xfId="0" applyFont="1" applyBorder="1"/>
    <xf numFmtId="0" fontId="7" fillId="0" borderId="0" xfId="0" applyFont="1" applyFill="1" applyBorder="1"/>
    <xf numFmtId="0" fontId="7" fillId="0" borderId="0" xfId="0" applyFont="1"/>
    <xf numFmtId="0" fontId="2" fillId="0" borderId="2" xfId="0" applyFont="1" applyBorder="1"/>
    <xf numFmtId="2" fontId="7" fillId="0" borderId="0" xfId="0" applyNumberFormat="1" applyFont="1" applyFill="1" applyAlignment="1"/>
    <xf numFmtId="0" fontId="4" fillId="0" borderId="2" xfId="0" applyFont="1" applyFill="1" applyBorder="1" applyAlignment="1"/>
    <xf numFmtId="2" fontId="0" fillId="5" borderId="0" xfId="0" applyNumberFormat="1" applyFill="1" applyAlignment="1">
      <alignment horizontal="center"/>
    </xf>
    <xf numFmtId="2" fontId="0" fillId="5" borderId="2" xfId="0" quotePrefix="1" applyNumberFormat="1" applyFill="1" applyBorder="1" applyAlignment="1">
      <alignment horizontal="center"/>
    </xf>
    <xf numFmtId="2" fontId="0" fillId="5" borderId="0" xfId="0" quotePrefix="1" applyNumberForma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8" fillId="4" borderId="0" xfId="2" applyNumberFormat="1" applyAlignment="1">
      <alignment horizontal="center"/>
    </xf>
    <xf numFmtId="2" fontId="9" fillId="0" borderId="2" xfId="0" applyNumberFormat="1" applyFont="1" applyBorder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9" fillId="0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0" xfId="0" applyNumberFormat="1" applyFont="1" applyFill="1" applyAlignment="1"/>
    <xf numFmtId="2" fontId="5" fillId="0" borderId="2" xfId="0" applyNumberFormat="1" applyFont="1" applyBorder="1" applyAlignment="1"/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9" fontId="0" fillId="0" borderId="3" xfId="1" applyNumberFormat="1" applyFont="1" applyBorder="1" applyAlignment="1">
      <alignment horizontal="right"/>
    </xf>
    <xf numFmtId="9" fontId="0" fillId="0" borderId="3" xfId="1" applyFont="1" applyBorder="1" applyAlignment="1">
      <alignment horizontal="right"/>
    </xf>
    <xf numFmtId="9" fontId="0" fillId="0" borderId="4" xfId="1" applyFont="1" applyBorder="1" applyAlignment="1">
      <alignment horizontal="right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8" xfId="1" applyFont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164" fontId="0" fillId="2" borderId="4" xfId="1" applyNumberFormat="1" applyFont="1" applyFill="1" applyBorder="1"/>
    <xf numFmtId="2" fontId="0" fillId="0" borderId="0" xfId="0" applyNumberFormat="1" applyFill="1" applyBorder="1" applyAlignment="1"/>
    <xf numFmtId="2" fontId="5" fillId="5" borderId="0" xfId="0" applyNumberFormat="1" applyFont="1" applyFill="1" applyBorder="1" applyAlignment="1">
      <alignment horizontal="center"/>
    </xf>
    <xf numFmtId="0" fontId="7" fillId="0" borderId="0" xfId="0" applyFont="1" applyBorder="1"/>
    <xf numFmtId="2" fontId="8" fillId="4" borderId="2" xfId="2" applyNumberFormat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0" fillId="5" borderId="0" xfId="0" quotePrefix="1" applyNumberForma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7" fillId="0" borderId="2" xfId="0" applyFont="1" applyFill="1" applyBorder="1"/>
    <xf numFmtId="0" fontId="2" fillId="0" borderId="0" xfId="0" applyFont="1" applyBorder="1"/>
    <xf numFmtId="2" fontId="0" fillId="5" borderId="0" xfId="0" applyNumberFormat="1" applyFill="1" applyBorder="1" applyAlignment="1">
      <alignment horizontal="center"/>
    </xf>
    <xf numFmtId="2" fontId="5" fillId="0" borderId="2" xfId="0" applyNumberFormat="1" applyFont="1" applyFill="1" applyBorder="1" applyAlignment="1"/>
    <xf numFmtId="0" fontId="5" fillId="0" borderId="7" xfId="0" applyFont="1" applyBorder="1" applyAlignment="1">
      <alignment horizontal="center"/>
    </xf>
    <xf numFmtId="2" fontId="10" fillId="0" borderId="0" xfId="0" applyNumberFormat="1" applyFont="1" applyFill="1" applyBorder="1" applyAlignment="1"/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7575"/>
      <color rgb="FFFF5B5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5.28515625" bestFit="1" customWidth="1"/>
    <col min="2" max="4" width="9.7109375" customWidth="1"/>
    <col min="5" max="5" width="32.7109375" customWidth="1"/>
    <col min="6" max="6" width="9.28515625" bestFit="1" customWidth="1"/>
    <col min="7" max="7" width="67.7109375" customWidth="1"/>
    <col min="8" max="8" width="23.28515625" bestFit="1" customWidth="1"/>
    <col min="9" max="13" width="9.140625" customWidth="1"/>
  </cols>
  <sheetData>
    <row r="1" spans="1:8" x14ac:dyDescent="0.25">
      <c r="A1" s="4" t="s">
        <v>83</v>
      </c>
    </row>
    <row r="2" spans="1:8" ht="30" customHeight="1" x14ac:dyDescent="0.25">
      <c r="A2" s="46" t="s">
        <v>67</v>
      </c>
      <c r="B2" s="46" t="s">
        <v>10</v>
      </c>
      <c r="C2" s="46" t="s">
        <v>77</v>
      </c>
      <c r="D2" s="47" t="s">
        <v>78</v>
      </c>
      <c r="E2" s="48" t="s">
        <v>1</v>
      </c>
      <c r="F2" s="49" t="s">
        <v>68</v>
      </c>
      <c r="G2" s="50" t="s">
        <v>0</v>
      </c>
      <c r="H2" s="50" t="s">
        <v>11</v>
      </c>
    </row>
    <row r="3" spans="1:8" ht="15" customHeight="1" x14ac:dyDescent="0.25">
      <c r="A3" s="1">
        <v>1</v>
      </c>
      <c r="B3" s="2">
        <v>2.25</v>
      </c>
      <c r="C3" s="23">
        <v>1.3220340408355475</v>
      </c>
      <c r="D3" s="51">
        <v>0.6</v>
      </c>
      <c r="E3" s="16" t="s">
        <v>2</v>
      </c>
      <c r="F3" s="32" t="s">
        <v>69</v>
      </c>
      <c r="G3" s="17" t="s">
        <v>12</v>
      </c>
      <c r="H3" t="s">
        <v>62</v>
      </c>
    </row>
    <row r="4" spans="1:8" ht="15" customHeight="1" x14ac:dyDescent="0.25">
      <c r="A4" s="1">
        <v>2</v>
      </c>
      <c r="B4" s="2">
        <v>1.5</v>
      </c>
      <c r="C4" s="23">
        <v>0.67467821388844751</v>
      </c>
      <c r="D4" s="52">
        <v>0.45</v>
      </c>
      <c r="E4" s="16" t="s">
        <v>2</v>
      </c>
      <c r="F4" s="32" t="s">
        <v>69</v>
      </c>
      <c r="G4" s="17" t="s">
        <v>61</v>
      </c>
      <c r="H4" t="s">
        <v>19</v>
      </c>
    </row>
    <row r="5" spans="1:8" ht="15" customHeight="1" x14ac:dyDescent="0.25">
      <c r="A5" s="1">
        <v>3</v>
      </c>
      <c r="B5" s="2">
        <v>2.5</v>
      </c>
      <c r="C5" s="23">
        <v>1.7151797164876523</v>
      </c>
      <c r="D5" s="52">
        <v>0.7</v>
      </c>
      <c r="E5" s="16" t="s">
        <v>13</v>
      </c>
      <c r="F5" s="40" t="s">
        <v>70</v>
      </c>
      <c r="G5" s="17" t="s">
        <v>14</v>
      </c>
      <c r="H5" t="s">
        <v>19</v>
      </c>
    </row>
    <row r="6" spans="1:8" ht="15" customHeight="1" x14ac:dyDescent="0.25">
      <c r="A6" s="5">
        <v>4</v>
      </c>
      <c r="B6" s="22">
        <v>1.5</v>
      </c>
      <c r="C6" s="24">
        <v>1.0116425219722924</v>
      </c>
      <c r="D6" s="53">
        <v>0.65</v>
      </c>
      <c r="E6" s="18" t="s">
        <v>15</v>
      </c>
      <c r="F6" s="41" t="s">
        <v>70</v>
      </c>
      <c r="G6" s="31" t="s">
        <v>16</v>
      </c>
      <c r="H6" s="6" t="s">
        <v>19</v>
      </c>
    </row>
    <row r="7" spans="1:8" ht="15" customHeight="1" x14ac:dyDescent="0.25">
      <c r="A7" s="1">
        <v>5</v>
      </c>
      <c r="B7" s="2">
        <v>3</v>
      </c>
      <c r="C7" s="23">
        <v>2.1412037631564074</v>
      </c>
      <c r="D7" s="52">
        <v>0.7</v>
      </c>
      <c r="E7" s="16" t="s">
        <v>17</v>
      </c>
      <c r="F7" s="38" t="s">
        <v>71</v>
      </c>
      <c r="G7" s="17" t="s">
        <v>18</v>
      </c>
      <c r="H7" t="s">
        <v>19</v>
      </c>
    </row>
    <row r="8" spans="1:8" ht="15" customHeight="1" x14ac:dyDescent="0.25">
      <c r="A8" s="1">
        <v>6</v>
      </c>
      <c r="B8" s="2">
        <v>1</v>
      </c>
      <c r="C8" s="23">
        <v>0.95238095238095233</v>
      </c>
      <c r="D8" s="52">
        <v>0.95</v>
      </c>
      <c r="E8" s="16" t="s">
        <v>3</v>
      </c>
      <c r="F8" s="32" t="s">
        <v>72</v>
      </c>
      <c r="G8" s="17" t="s">
        <v>20</v>
      </c>
      <c r="H8" t="s">
        <v>19</v>
      </c>
    </row>
    <row r="9" spans="1:8" ht="15" customHeight="1" x14ac:dyDescent="0.25">
      <c r="A9" s="1">
        <v>7</v>
      </c>
      <c r="B9" s="2">
        <v>1</v>
      </c>
      <c r="C9" s="23">
        <v>0.60530617120275398</v>
      </c>
      <c r="D9" s="52">
        <v>0.6</v>
      </c>
      <c r="E9" s="16" t="s">
        <v>9</v>
      </c>
      <c r="F9" s="40" t="s">
        <v>70</v>
      </c>
      <c r="G9" s="17" t="s">
        <v>21</v>
      </c>
      <c r="H9" t="s">
        <v>19</v>
      </c>
    </row>
    <row r="10" spans="1:8" ht="15" customHeight="1" x14ac:dyDescent="0.25">
      <c r="A10" s="5">
        <v>8</v>
      </c>
      <c r="B10" s="22">
        <v>2</v>
      </c>
      <c r="C10" s="24">
        <v>1.3710992183302686</v>
      </c>
      <c r="D10" s="53">
        <v>0.7</v>
      </c>
      <c r="E10" s="18" t="s">
        <v>4</v>
      </c>
      <c r="F10" s="33" t="s">
        <v>73</v>
      </c>
      <c r="G10" s="19" t="s">
        <v>22</v>
      </c>
      <c r="H10" s="6" t="s">
        <v>19</v>
      </c>
    </row>
    <row r="11" spans="1:8" ht="15" customHeight="1" x14ac:dyDescent="0.25">
      <c r="A11" s="1">
        <v>9</v>
      </c>
      <c r="B11" s="2">
        <v>1.75</v>
      </c>
      <c r="C11" s="23">
        <v>0.65854957867350106</v>
      </c>
      <c r="D11" s="52">
        <v>0.4</v>
      </c>
      <c r="E11" s="30" t="s">
        <v>60</v>
      </c>
      <c r="F11" s="40" t="s">
        <v>70</v>
      </c>
      <c r="G11" s="10" t="s">
        <v>23</v>
      </c>
      <c r="H11" s="25" t="s">
        <v>19</v>
      </c>
    </row>
    <row r="12" spans="1:8" ht="15" customHeight="1" x14ac:dyDescent="0.25">
      <c r="A12" s="1">
        <v>10</v>
      </c>
      <c r="B12" s="2">
        <v>1.5</v>
      </c>
      <c r="C12" s="23">
        <v>0.86183125810407757</v>
      </c>
      <c r="D12" s="52">
        <v>0.55000000000000004</v>
      </c>
      <c r="E12" s="20" t="s">
        <v>6</v>
      </c>
      <c r="F12" s="34" t="s">
        <v>73</v>
      </c>
      <c r="G12" s="10" t="s">
        <v>24</v>
      </c>
      <c r="H12" s="25" t="s">
        <v>19</v>
      </c>
    </row>
    <row r="13" spans="1:8" ht="15" customHeight="1" x14ac:dyDescent="0.25">
      <c r="A13" s="1">
        <v>11</v>
      </c>
      <c r="B13" s="2">
        <v>3</v>
      </c>
      <c r="C13" s="23">
        <v>2.3303571428571423</v>
      </c>
      <c r="D13" s="52">
        <v>0.8</v>
      </c>
      <c r="E13" s="20" t="s">
        <v>5</v>
      </c>
      <c r="F13" s="34" t="s">
        <v>73</v>
      </c>
      <c r="G13" s="10" t="s">
        <v>25</v>
      </c>
      <c r="H13" s="25" t="s">
        <v>19</v>
      </c>
    </row>
    <row r="14" spans="1:8" ht="15" customHeight="1" x14ac:dyDescent="0.25">
      <c r="A14" s="5">
        <v>12</v>
      </c>
      <c r="B14" s="22">
        <v>2.25</v>
      </c>
      <c r="C14" s="24">
        <v>1.0882184502085785</v>
      </c>
      <c r="D14" s="53">
        <v>0.5</v>
      </c>
      <c r="E14" s="21" t="s">
        <v>8</v>
      </c>
      <c r="F14" s="33" t="s">
        <v>73</v>
      </c>
      <c r="G14" s="19" t="s">
        <v>26</v>
      </c>
      <c r="H14" s="26" t="s">
        <v>19</v>
      </c>
    </row>
    <row r="15" spans="1:8" ht="15" customHeight="1" x14ac:dyDescent="0.25">
      <c r="A15" s="1">
        <v>13</v>
      </c>
      <c r="B15" s="2">
        <v>1.75</v>
      </c>
      <c r="C15" s="23">
        <v>1.0641083304690171</v>
      </c>
      <c r="D15" s="52">
        <v>0.6</v>
      </c>
      <c r="E15" s="20" t="s">
        <v>27</v>
      </c>
      <c r="F15" s="32" t="s">
        <v>72</v>
      </c>
      <c r="G15" s="10" t="s">
        <v>28</v>
      </c>
      <c r="H15" s="27" t="s">
        <v>59</v>
      </c>
    </row>
    <row r="16" spans="1:8" ht="15" customHeight="1" x14ac:dyDescent="0.25">
      <c r="A16" s="1">
        <v>14</v>
      </c>
      <c r="B16" s="2">
        <v>1.75</v>
      </c>
      <c r="C16" s="23">
        <v>1.1963455296175454</v>
      </c>
      <c r="D16" s="52">
        <v>0.7</v>
      </c>
      <c r="E16" s="20" t="s">
        <v>29</v>
      </c>
      <c r="F16" s="40" t="s">
        <v>70</v>
      </c>
      <c r="G16" s="10" t="s">
        <v>63</v>
      </c>
      <c r="H16" s="28" t="s">
        <v>62</v>
      </c>
    </row>
    <row r="17" spans="1:8" ht="15" customHeight="1" x14ac:dyDescent="0.25">
      <c r="A17" s="1">
        <v>15</v>
      </c>
      <c r="B17" s="2">
        <v>4.25</v>
      </c>
      <c r="C17" s="23">
        <v>3.1763338814634836</v>
      </c>
      <c r="D17" s="52">
        <v>0.75</v>
      </c>
      <c r="E17" s="20" t="s">
        <v>30</v>
      </c>
      <c r="F17" s="35" t="s">
        <v>74</v>
      </c>
      <c r="G17" s="17" t="s">
        <v>31</v>
      </c>
      <c r="H17" s="4" t="s">
        <v>32</v>
      </c>
    </row>
    <row r="18" spans="1:8" ht="15" customHeight="1" x14ac:dyDescent="0.25">
      <c r="A18" s="5">
        <v>16</v>
      </c>
      <c r="B18" s="22">
        <v>4.75</v>
      </c>
      <c r="C18" s="24">
        <v>1.780086836027736</v>
      </c>
      <c r="D18" s="53">
        <v>0.35</v>
      </c>
      <c r="E18" s="21" t="s">
        <v>33</v>
      </c>
      <c r="F18" s="36" t="s">
        <v>74</v>
      </c>
      <c r="G18" s="19" t="s">
        <v>34</v>
      </c>
      <c r="H18" s="29" t="s">
        <v>32</v>
      </c>
    </row>
    <row r="19" spans="1:8" ht="15" customHeight="1" x14ac:dyDescent="0.25">
      <c r="A19" s="42" t="s">
        <v>75</v>
      </c>
      <c r="B19" s="2">
        <v>2</v>
      </c>
      <c r="C19" s="23">
        <v>0.76310974759730044</v>
      </c>
      <c r="D19" s="52">
        <v>0.4</v>
      </c>
      <c r="E19" s="44" t="s">
        <v>79</v>
      </c>
      <c r="F19" s="38" t="s">
        <v>71</v>
      </c>
      <c r="G19" s="17" t="s">
        <v>35</v>
      </c>
      <c r="H19" s="28" t="s">
        <v>19</v>
      </c>
    </row>
    <row r="20" spans="1:8" ht="15" customHeight="1" x14ac:dyDescent="0.25">
      <c r="A20" s="1">
        <v>18</v>
      </c>
      <c r="B20" s="2">
        <v>2.75</v>
      </c>
      <c r="C20" s="23">
        <v>1.365389390026855</v>
      </c>
      <c r="D20" s="52">
        <v>0.5</v>
      </c>
      <c r="E20" s="20" t="s">
        <v>36</v>
      </c>
      <c r="F20" s="34" t="s">
        <v>69</v>
      </c>
      <c r="G20" s="17" t="s">
        <v>37</v>
      </c>
      <c r="H20" s="28" t="s">
        <v>62</v>
      </c>
    </row>
    <row r="21" spans="1:8" ht="15" customHeight="1" x14ac:dyDescent="0.25">
      <c r="A21" s="1">
        <v>19</v>
      </c>
      <c r="B21" s="2">
        <v>3</v>
      </c>
      <c r="C21" s="23">
        <v>2.0510289210233594</v>
      </c>
      <c r="D21" s="52">
        <v>0.7</v>
      </c>
      <c r="E21" s="20" t="s">
        <v>38</v>
      </c>
      <c r="F21" s="35" t="s">
        <v>74</v>
      </c>
      <c r="G21" s="17" t="s">
        <v>39</v>
      </c>
      <c r="H21" s="4" t="s">
        <v>32</v>
      </c>
    </row>
    <row r="22" spans="1:8" ht="15" customHeight="1" x14ac:dyDescent="0.25">
      <c r="A22" s="5">
        <v>20</v>
      </c>
      <c r="B22" s="22">
        <v>3.25</v>
      </c>
      <c r="C22" s="24">
        <v>2.4352128782547502</v>
      </c>
      <c r="D22" s="53">
        <v>0.75</v>
      </c>
      <c r="E22" s="21" t="s">
        <v>40</v>
      </c>
      <c r="F22" s="36" t="s">
        <v>74</v>
      </c>
      <c r="G22" s="19" t="s">
        <v>41</v>
      </c>
      <c r="H22" s="26" t="s">
        <v>85</v>
      </c>
    </row>
    <row r="23" spans="1:8" ht="15" customHeight="1" x14ac:dyDescent="0.25">
      <c r="A23" s="1">
        <v>21</v>
      </c>
      <c r="B23" s="2">
        <v>1.25</v>
      </c>
      <c r="C23" s="23">
        <v>0.67121907127667491</v>
      </c>
      <c r="D23" s="52">
        <v>0.55000000000000004</v>
      </c>
      <c r="E23" s="20" t="s">
        <v>42</v>
      </c>
      <c r="F23" s="40" t="s">
        <v>70</v>
      </c>
      <c r="G23" s="17" t="s">
        <v>43</v>
      </c>
      <c r="H23" s="28" t="s">
        <v>19</v>
      </c>
    </row>
    <row r="24" spans="1:8" ht="15" customHeight="1" x14ac:dyDescent="0.25">
      <c r="A24" s="1">
        <v>22</v>
      </c>
      <c r="B24" s="2">
        <v>2.5</v>
      </c>
      <c r="C24" s="23">
        <v>1.4297280962721273</v>
      </c>
      <c r="D24" s="52">
        <v>0.55000000000000004</v>
      </c>
      <c r="E24" s="20" t="s">
        <v>44</v>
      </c>
      <c r="F24" s="32" t="s">
        <v>72</v>
      </c>
      <c r="G24" s="17" t="s">
        <v>45</v>
      </c>
      <c r="H24" s="28" t="s">
        <v>65</v>
      </c>
    </row>
    <row r="25" spans="1:8" ht="15" customHeight="1" x14ac:dyDescent="0.25">
      <c r="A25" s="1">
        <v>23</v>
      </c>
      <c r="B25" s="2">
        <v>3</v>
      </c>
      <c r="C25" s="23">
        <v>1.5363583650446504</v>
      </c>
      <c r="D25" s="52">
        <v>0.5</v>
      </c>
      <c r="E25" s="20" t="s">
        <v>46</v>
      </c>
      <c r="F25" s="32" t="s">
        <v>69</v>
      </c>
      <c r="G25" s="17" t="s">
        <v>47</v>
      </c>
      <c r="H25" s="28" t="s">
        <v>66</v>
      </c>
    </row>
    <row r="26" spans="1:8" ht="15" customHeight="1" x14ac:dyDescent="0.25">
      <c r="A26" s="5">
        <v>24</v>
      </c>
      <c r="B26" s="22">
        <v>4</v>
      </c>
      <c r="C26" s="24">
        <v>2.4207698652319656</v>
      </c>
      <c r="D26" s="53">
        <v>0.6</v>
      </c>
      <c r="E26" s="21" t="s">
        <v>48</v>
      </c>
      <c r="F26" s="36" t="s">
        <v>74</v>
      </c>
      <c r="G26" s="19" t="s">
        <v>49</v>
      </c>
      <c r="H26" s="29" t="s">
        <v>32</v>
      </c>
    </row>
    <row r="27" spans="1:8" ht="15" customHeight="1" x14ac:dyDescent="0.25">
      <c r="A27" s="1">
        <v>25</v>
      </c>
      <c r="B27" s="2">
        <v>4</v>
      </c>
      <c r="C27" s="23">
        <v>3.1486863711001645</v>
      </c>
      <c r="D27" s="52">
        <v>0.8</v>
      </c>
      <c r="E27" s="20" t="s">
        <v>50</v>
      </c>
      <c r="F27" s="35" t="s">
        <v>74</v>
      </c>
      <c r="G27" s="17" t="s">
        <v>51</v>
      </c>
      <c r="H27" s="28" t="s">
        <v>59</v>
      </c>
    </row>
    <row r="28" spans="1:8" ht="15" customHeight="1" x14ac:dyDescent="0.25">
      <c r="A28" s="1">
        <v>26</v>
      </c>
      <c r="B28" s="2">
        <v>1</v>
      </c>
      <c r="C28" s="23">
        <v>0.75540503557744942</v>
      </c>
      <c r="D28" s="52">
        <v>0.75</v>
      </c>
      <c r="E28" s="20" t="s">
        <v>52</v>
      </c>
      <c r="F28" s="35" t="s">
        <v>74</v>
      </c>
      <c r="G28" s="17" t="s">
        <v>53</v>
      </c>
      <c r="H28" s="28" t="s">
        <v>66</v>
      </c>
    </row>
    <row r="29" spans="1:8" ht="15" customHeight="1" x14ac:dyDescent="0.25">
      <c r="A29" s="1">
        <v>27</v>
      </c>
      <c r="B29" s="2">
        <v>2.75</v>
      </c>
      <c r="C29" s="23">
        <v>1.5292397167987086</v>
      </c>
      <c r="D29" s="52">
        <v>0.55000000000000004</v>
      </c>
      <c r="E29" s="20" t="s">
        <v>54</v>
      </c>
      <c r="F29" s="35" t="s">
        <v>74</v>
      </c>
      <c r="G29" s="17" t="s">
        <v>64</v>
      </c>
      <c r="H29" s="28" t="s">
        <v>59</v>
      </c>
    </row>
    <row r="30" spans="1:8" ht="15" customHeight="1" x14ac:dyDescent="0.25">
      <c r="A30" s="43" t="s">
        <v>76</v>
      </c>
      <c r="B30" s="22">
        <v>1.5</v>
      </c>
      <c r="C30" s="24">
        <v>0.41578336896119178</v>
      </c>
      <c r="D30" s="53">
        <v>0.3</v>
      </c>
      <c r="E30" s="45" t="s">
        <v>81</v>
      </c>
      <c r="F30" s="39" t="s">
        <v>70</v>
      </c>
      <c r="G30" s="9" t="s">
        <v>55</v>
      </c>
      <c r="H30" s="26" t="s">
        <v>19</v>
      </c>
    </row>
    <row r="31" spans="1:8" ht="15" customHeight="1" x14ac:dyDescent="0.25">
      <c r="A31" s="1">
        <v>29</v>
      </c>
      <c r="B31" s="2">
        <v>2</v>
      </c>
      <c r="C31" s="23">
        <v>1.4249871968793524</v>
      </c>
      <c r="D31" s="52">
        <v>0.7</v>
      </c>
      <c r="E31" s="3" t="s">
        <v>7</v>
      </c>
      <c r="F31" s="34" t="s">
        <v>69</v>
      </c>
      <c r="G31" s="8" t="s">
        <v>56</v>
      </c>
      <c r="H31" s="28" t="s">
        <v>19</v>
      </c>
    </row>
    <row r="32" spans="1:8" ht="15.75" thickBot="1" x14ac:dyDescent="0.3">
      <c r="A32" s="54">
        <v>30</v>
      </c>
      <c r="B32" s="55">
        <v>2.5</v>
      </c>
      <c r="C32" s="56">
        <v>1.3255945587344335</v>
      </c>
      <c r="D32" s="57">
        <v>0.55000000000000004</v>
      </c>
      <c r="E32" s="7" t="s">
        <v>57</v>
      </c>
      <c r="F32" s="37" t="s">
        <v>69</v>
      </c>
      <c r="G32" s="9" t="s">
        <v>58</v>
      </c>
      <c r="H32" s="26" t="s">
        <v>19</v>
      </c>
    </row>
    <row r="33" spans="1:5" x14ac:dyDescent="0.25">
      <c r="A33" s="58" t="s">
        <v>82</v>
      </c>
      <c r="B33" s="59">
        <v>71.25</v>
      </c>
      <c r="C33" s="60">
        <v>43.22186818845438</v>
      </c>
      <c r="D33" s="61">
        <v>0.6066227114169036</v>
      </c>
      <c r="E33" s="75" t="s">
        <v>87</v>
      </c>
    </row>
  </sheetData>
  <conditionalFormatting sqref="D3:D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3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/>
  </sheetViews>
  <sheetFormatPr defaultRowHeight="15" x14ac:dyDescent="0.25"/>
  <cols>
    <col min="1" max="1" width="5.28515625" bestFit="1" customWidth="1"/>
    <col min="2" max="4" width="9.7109375" customWidth="1"/>
    <col min="5" max="5" width="32.7109375" customWidth="1"/>
    <col min="6" max="6" width="9.28515625" bestFit="1" customWidth="1"/>
    <col min="7" max="7" width="67.7109375" customWidth="1"/>
    <col min="8" max="8" width="23.28515625" bestFit="1" customWidth="1"/>
    <col min="9" max="13" width="9.140625" customWidth="1"/>
  </cols>
  <sheetData>
    <row r="1" spans="1:8" x14ac:dyDescent="0.25">
      <c r="A1" s="4" t="s">
        <v>83</v>
      </c>
    </row>
    <row r="2" spans="1:8" ht="30" customHeight="1" x14ac:dyDescent="0.25">
      <c r="A2" s="46" t="s">
        <v>67</v>
      </c>
      <c r="B2" s="46" t="s">
        <v>10</v>
      </c>
      <c r="C2" s="46" t="s">
        <v>77</v>
      </c>
      <c r="D2" s="47" t="s">
        <v>84</v>
      </c>
      <c r="E2" s="48" t="s">
        <v>1</v>
      </c>
      <c r="F2" s="49" t="s">
        <v>68</v>
      </c>
      <c r="G2" s="50" t="s">
        <v>0</v>
      </c>
      <c r="H2" s="50" t="s">
        <v>11</v>
      </c>
    </row>
    <row r="3" spans="1:8" ht="15" customHeight="1" x14ac:dyDescent="0.25">
      <c r="A3" s="1">
        <v>6</v>
      </c>
      <c r="B3" s="2">
        <v>1</v>
      </c>
      <c r="C3" s="23">
        <v>0.95238095238095233</v>
      </c>
      <c r="D3" s="52">
        <v>0.95</v>
      </c>
      <c r="E3" s="16" t="s">
        <v>3</v>
      </c>
      <c r="F3" s="32" t="s">
        <v>72</v>
      </c>
      <c r="G3" s="17" t="s">
        <v>20</v>
      </c>
      <c r="H3" t="s">
        <v>19</v>
      </c>
    </row>
    <row r="4" spans="1:8" ht="15" customHeight="1" x14ac:dyDescent="0.25">
      <c r="A4" s="1">
        <v>11</v>
      </c>
      <c r="B4" s="2">
        <v>3</v>
      </c>
      <c r="C4" s="23">
        <v>2.3303571428571423</v>
      </c>
      <c r="D4" s="52">
        <v>0.8</v>
      </c>
      <c r="E4" s="20" t="s">
        <v>5</v>
      </c>
      <c r="F4" s="34" t="s">
        <v>73</v>
      </c>
      <c r="G4" s="10" t="s">
        <v>25</v>
      </c>
      <c r="H4" s="25" t="s">
        <v>19</v>
      </c>
    </row>
    <row r="5" spans="1:8" ht="15" customHeight="1" x14ac:dyDescent="0.25">
      <c r="A5" s="1">
        <v>25</v>
      </c>
      <c r="B5" s="2">
        <v>4</v>
      </c>
      <c r="C5" s="23">
        <v>3.1486863711001645</v>
      </c>
      <c r="D5" s="52">
        <v>0.8</v>
      </c>
      <c r="E5" s="20" t="s">
        <v>50</v>
      </c>
      <c r="F5" s="35" t="s">
        <v>74</v>
      </c>
      <c r="G5" s="17" t="s">
        <v>51</v>
      </c>
      <c r="H5" s="28" t="s">
        <v>59</v>
      </c>
    </row>
    <row r="6" spans="1:8" ht="15" customHeight="1" x14ac:dyDescent="0.25">
      <c r="A6" s="5">
        <v>15</v>
      </c>
      <c r="B6" s="22">
        <v>4.25</v>
      </c>
      <c r="C6" s="24">
        <v>3.1763338814634836</v>
      </c>
      <c r="D6" s="53">
        <v>0.75</v>
      </c>
      <c r="E6" s="21" t="s">
        <v>30</v>
      </c>
      <c r="F6" s="36" t="s">
        <v>74</v>
      </c>
      <c r="G6" s="19" t="s">
        <v>31</v>
      </c>
      <c r="H6" s="29" t="s">
        <v>32</v>
      </c>
    </row>
    <row r="7" spans="1:8" ht="15" customHeight="1" x14ac:dyDescent="0.25">
      <c r="A7" s="11">
        <v>20</v>
      </c>
      <c r="B7" s="12">
        <v>3.25</v>
      </c>
      <c r="C7" s="23">
        <v>2.4352128782547502</v>
      </c>
      <c r="D7" s="52">
        <v>0.75</v>
      </c>
      <c r="E7" s="62" t="s">
        <v>40</v>
      </c>
      <c r="F7" s="63" t="s">
        <v>74</v>
      </c>
      <c r="G7" s="10" t="s">
        <v>41</v>
      </c>
      <c r="H7" s="64" t="s">
        <v>85</v>
      </c>
    </row>
    <row r="8" spans="1:8" ht="15" customHeight="1" x14ac:dyDescent="0.25">
      <c r="A8" s="1">
        <v>26</v>
      </c>
      <c r="B8" s="2">
        <v>1</v>
      </c>
      <c r="C8" s="23">
        <v>0.75540503557744942</v>
      </c>
      <c r="D8" s="52">
        <v>0.75</v>
      </c>
      <c r="E8" s="20" t="s">
        <v>52</v>
      </c>
      <c r="F8" s="35" t="s">
        <v>74</v>
      </c>
      <c r="G8" s="17" t="s">
        <v>53</v>
      </c>
      <c r="H8" s="28" t="s">
        <v>80</v>
      </c>
    </row>
    <row r="9" spans="1:8" ht="15" customHeight="1" x14ac:dyDescent="0.25">
      <c r="A9" s="1">
        <v>3</v>
      </c>
      <c r="B9" s="2">
        <v>2.5</v>
      </c>
      <c r="C9" s="23">
        <v>1.7151797164876523</v>
      </c>
      <c r="D9" s="52">
        <v>0.7</v>
      </c>
      <c r="E9" s="16" t="s">
        <v>13</v>
      </c>
      <c r="F9" s="40" t="s">
        <v>70</v>
      </c>
      <c r="G9" s="17" t="s">
        <v>14</v>
      </c>
      <c r="H9" t="s">
        <v>19</v>
      </c>
    </row>
    <row r="10" spans="1:8" ht="15" customHeight="1" x14ac:dyDescent="0.25">
      <c r="A10" s="5">
        <v>5</v>
      </c>
      <c r="B10" s="22">
        <v>3</v>
      </c>
      <c r="C10" s="24">
        <v>2.1412037631564074</v>
      </c>
      <c r="D10" s="53">
        <v>0.7</v>
      </c>
      <c r="E10" s="18" t="s">
        <v>17</v>
      </c>
      <c r="F10" s="65" t="s">
        <v>71</v>
      </c>
      <c r="G10" s="19" t="s">
        <v>18</v>
      </c>
      <c r="H10" s="6" t="s">
        <v>19</v>
      </c>
    </row>
    <row r="11" spans="1:8" ht="15" customHeight="1" x14ac:dyDescent="0.25">
      <c r="A11" s="11">
        <v>8</v>
      </c>
      <c r="B11" s="12">
        <v>2</v>
      </c>
      <c r="C11" s="23">
        <v>1.3710992183302686</v>
      </c>
      <c r="D11" s="52">
        <v>0.7</v>
      </c>
      <c r="E11" s="66" t="s">
        <v>4</v>
      </c>
      <c r="F11" s="67" t="s">
        <v>73</v>
      </c>
      <c r="G11" s="10" t="s">
        <v>22</v>
      </c>
      <c r="H11" s="15" t="s">
        <v>19</v>
      </c>
    </row>
    <row r="12" spans="1:8" ht="15" customHeight="1" x14ac:dyDescent="0.25">
      <c r="A12" s="1">
        <v>14</v>
      </c>
      <c r="B12" s="2">
        <v>1.75</v>
      </c>
      <c r="C12" s="23">
        <v>1.1963455296175454</v>
      </c>
      <c r="D12" s="52">
        <v>0.7</v>
      </c>
      <c r="E12" s="20" t="s">
        <v>29</v>
      </c>
      <c r="F12" s="40" t="s">
        <v>70</v>
      </c>
      <c r="G12" s="10" t="s">
        <v>63</v>
      </c>
      <c r="H12" s="28" t="s">
        <v>62</v>
      </c>
    </row>
    <row r="13" spans="1:8" ht="15" customHeight="1" x14ac:dyDescent="0.25">
      <c r="A13" s="1">
        <v>19</v>
      </c>
      <c r="B13" s="2">
        <v>3</v>
      </c>
      <c r="C13" s="23">
        <v>2.0510289210233594</v>
      </c>
      <c r="D13" s="52">
        <v>0.7</v>
      </c>
      <c r="E13" s="20" t="s">
        <v>38</v>
      </c>
      <c r="F13" s="35" t="s">
        <v>74</v>
      </c>
      <c r="G13" s="17" t="s">
        <v>39</v>
      </c>
      <c r="H13" s="4" t="s">
        <v>32</v>
      </c>
    </row>
    <row r="14" spans="1:8" ht="15" customHeight="1" x14ac:dyDescent="0.25">
      <c r="A14" s="5">
        <v>29</v>
      </c>
      <c r="B14" s="22">
        <v>2</v>
      </c>
      <c r="C14" s="24">
        <v>1.4249871968793524</v>
      </c>
      <c r="D14" s="53">
        <v>0.7</v>
      </c>
      <c r="E14" s="7" t="s">
        <v>7</v>
      </c>
      <c r="F14" s="33" t="s">
        <v>69</v>
      </c>
      <c r="G14" s="9" t="s">
        <v>56</v>
      </c>
      <c r="H14" s="26" t="s">
        <v>19</v>
      </c>
    </row>
    <row r="15" spans="1:8" ht="15" customHeight="1" x14ac:dyDescent="0.25">
      <c r="A15" s="11">
        <v>4</v>
      </c>
      <c r="B15" s="12">
        <v>1.5</v>
      </c>
      <c r="C15" s="23">
        <v>1.0116425219722924</v>
      </c>
      <c r="D15" s="52">
        <v>0.65</v>
      </c>
      <c r="E15" s="66" t="s">
        <v>15</v>
      </c>
      <c r="F15" s="68" t="s">
        <v>70</v>
      </c>
      <c r="G15" s="69" t="s">
        <v>16</v>
      </c>
      <c r="H15" s="15" t="s">
        <v>19</v>
      </c>
    </row>
    <row r="16" spans="1:8" ht="15" customHeight="1" x14ac:dyDescent="0.25">
      <c r="A16" s="1" t="s">
        <v>86</v>
      </c>
      <c r="B16" s="2">
        <v>2.25</v>
      </c>
      <c r="C16" s="23">
        <v>1.3220340408355475</v>
      </c>
      <c r="D16" s="51">
        <v>0.6</v>
      </c>
      <c r="E16" s="16" t="s">
        <v>2</v>
      </c>
      <c r="F16" s="32" t="s">
        <v>69</v>
      </c>
      <c r="G16" s="17" t="s">
        <v>12</v>
      </c>
      <c r="H16" t="s">
        <v>62</v>
      </c>
    </row>
    <row r="17" spans="1:8" ht="15" customHeight="1" x14ac:dyDescent="0.25">
      <c r="A17" s="1">
        <v>7</v>
      </c>
      <c r="B17" s="2">
        <v>1</v>
      </c>
      <c r="C17" s="23">
        <v>0.60530617120275398</v>
      </c>
      <c r="D17" s="52">
        <v>0.6</v>
      </c>
      <c r="E17" s="16" t="s">
        <v>9</v>
      </c>
      <c r="F17" s="40" t="s">
        <v>70</v>
      </c>
      <c r="G17" s="17" t="s">
        <v>21</v>
      </c>
      <c r="H17" t="s">
        <v>19</v>
      </c>
    </row>
    <row r="18" spans="1:8" ht="15" customHeight="1" x14ac:dyDescent="0.25">
      <c r="A18" s="5">
        <v>13</v>
      </c>
      <c r="B18" s="22">
        <v>1.75</v>
      </c>
      <c r="C18" s="24">
        <v>1.0641083304690171</v>
      </c>
      <c r="D18" s="53">
        <v>0.6</v>
      </c>
      <c r="E18" s="21" t="s">
        <v>27</v>
      </c>
      <c r="F18" s="37" t="s">
        <v>72</v>
      </c>
      <c r="G18" s="19" t="s">
        <v>28</v>
      </c>
      <c r="H18" s="70" t="s">
        <v>59</v>
      </c>
    </row>
    <row r="19" spans="1:8" ht="15" customHeight="1" x14ac:dyDescent="0.25">
      <c r="A19" s="11">
        <v>24</v>
      </c>
      <c r="B19" s="12">
        <v>4</v>
      </c>
      <c r="C19" s="23">
        <v>2.4207698652319656</v>
      </c>
      <c r="D19" s="52">
        <v>0.6</v>
      </c>
      <c r="E19" s="62" t="s">
        <v>48</v>
      </c>
      <c r="F19" s="63" t="s">
        <v>74</v>
      </c>
      <c r="G19" s="10" t="s">
        <v>49</v>
      </c>
      <c r="H19" s="71" t="s">
        <v>32</v>
      </c>
    </row>
    <row r="20" spans="1:8" ht="15" customHeight="1" x14ac:dyDescent="0.25">
      <c r="A20" s="1">
        <v>10</v>
      </c>
      <c r="B20" s="2">
        <v>1.5</v>
      </c>
      <c r="C20" s="23">
        <v>0.86183125810407757</v>
      </c>
      <c r="D20" s="52">
        <v>0.55000000000000004</v>
      </c>
      <c r="E20" s="20" t="s">
        <v>6</v>
      </c>
      <c r="F20" s="34" t="s">
        <v>73</v>
      </c>
      <c r="G20" s="10" t="s">
        <v>24</v>
      </c>
      <c r="H20" s="25" t="s">
        <v>19</v>
      </c>
    </row>
    <row r="21" spans="1:8" ht="15" customHeight="1" x14ac:dyDescent="0.25">
      <c r="A21" s="1">
        <v>21</v>
      </c>
      <c r="B21" s="2">
        <v>1.25</v>
      </c>
      <c r="C21" s="23">
        <v>0.67121907127667491</v>
      </c>
      <c r="D21" s="52">
        <v>0.55000000000000004</v>
      </c>
      <c r="E21" s="20" t="s">
        <v>42</v>
      </c>
      <c r="F21" s="40" t="s">
        <v>70</v>
      </c>
      <c r="G21" s="17" t="s">
        <v>43</v>
      </c>
      <c r="H21" s="28" t="s">
        <v>19</v>
      </c>
    </row>
    <row r="22" spans="1:8" ht="15" customHeight="1" x14ac:dyDescent="0.25">
      <c r="A22" s="5">
        <v>22</v>
      </c>
      <c r="B22" s="22">
        <v>2.5</v>
      </c>
      <c r="C22" s="24">
        <v>1.4297280962721273</v>
      </c>
      <c r="D22" s="53">
        <v>0.55000000000000004</v>
      </c>
      <c r="E22" s="21" t="s">
        <v>44</v>
      </c>
      <c r="F22" s="37" t="s">
        <v>72</v>
      </c>
      <c r="G22" s="19" t="s">
        <v>45</v>
      </c>
      <c r="H22" s="26" t="s">
        <v>65</v>
      </c>
    </row>
    <row r="23" spans="1:8" ht="15" customHeight="1" x14ac:dyDescent="0.25">
      <c r="A23" s="1">
        <v>27</v>
      </c>
      <c r="B23" s="2">
        <v>2.75</v>
      </c>
      <c r="C23" s="23">
        <v>1.5292397167987086</v>
      </c>
      <c r="D23" s="52">
        <v>0.55000000000000004</v>
      </c>
      <c r="E23" s="20" t="s">
        <v>54</v>
      </c>
      <c r="F23" s="35" t="s">
        <v>74</v>
      </c>
      <c r="G23" s="17" t="s">
        <v>64</v>
      </c>
      <c r="H23" s="28" t="s">
        <v>59</v>
      </c>
    </row>
    <row r="24" spans="1:8" ht="15" customHeight="1" x14ac:dyDescent="0.25">
      <c r="A24" s="11">
        <v>30</v>
      </c>
      <c r="B24" s="12">
        <v>2.5</v>
      </c>
      <c r="C24" s="23">
        <v>1.3255945587344335</v>
      </c>
      <c r="D24" s="52">
        <v>0.55000000000000004</v>
      </c>
      <c r="E24" s="13" t="s">
        <v>57</v>
      </c>
      <c r="F24" s="72" t="s">
        <v>69</v>
      </c>
      <c r="G24" s="14" t="s">
        <v>58</v>
      </c>
      <c r="H24" s="64" t="s">
        <v>19</v>
      </c>
    </row>
    <row r="25" spans="1:8" ht="15" customHeight="1" x14ac:dyDescent="0.25">
      <c r="A25" s="11">
        <v>12</v>
      </c>
      <c r="B25" s="12">
        <v>2.25</v>
      </c>
      <c r="C25" s="23">
        <v>1.0882184502085785</v>
      </c>
      <c r="D25" s="52">
        <v>0.5</v>
      </c>
      <c r="E25" s="62" t="s">
        <v>8</v>
      </c>
      <c r="F25" s="67" t="s">
        <v>73</v>
      </c>
      <c r="G25" s="10" t="s">
        <v>26</v>
      </c>
      <c r="H25" s="64" t="s">
        <v>19</v>
      </c>
    </row>
    <row r="26" spans="1:8" ht="15" customHeight="1" x14ac:dyDescent="0.25">
      <c r="A26" s="5">
        <v>18</v>
      </c>
      <c r="B26" s="22">
        <v>2.75</v>
      </c>
      <c r="C26" s="24">
        <v>1.365389390026855</v>
      </c>
      <c r="D26" s="53">
        <v>0.5</v>
      </c>
      <c r="E26" s="21" t="s">
        <v>36</v>
      </c>
      <c r="F26" s="33" t="s">
        <v>69</v>
      </c>
      <c r="G26" s="19" t="s">
        <v>37</v>
      </c>
      <c r="H26" s="26" t="s">
        <v>62</v>
      </c>
    </row>
    <row r="27" spans="1:8" ht="15" customHeight="1" x14ac:dyDescent="0.25">
      <c r="A27" s="1">
        <v>23</v>
      </c>
      <c r="B27" s="2">
        <v>3</v>
      </c>
      <c r="C27" s="23">
        <v>1.5363583650446504</v>
      </c>
      <c r="D27" s="52">
        <v>0.5</v>
      </c>
      <c r="E27" s="20" t="s">
        <v>46</v>
      </c>
      <c r="F27" s="32" t="s">
        <v>69</v>
      </c>
      <c r="G27" s="17" t="s">
        <v>47</v>
      </c>
      <c r="H27" s="28" t="s">
        <v>66</v>
      </c>
    </row>
    <row r="28" spans="1:8" ht="15" customHeight="1" x14ac:dyDescent="0.25">
      <c r="A28" s="1">
        <v>2</v>
      </c>
      <c r="B28" s="2">
        <v>1.5</v>
      </c>
      <c r="C28" s="23">
        <v>0.67467821388844751</v>
      </c>
      <c r="D28" s="52">
        <v>0.45</v>
      </c>
      <c r="E28" s="16" t="s">
        <v>2</v>
      </c>
      <c r="F28" s="32" t="s">
        <v>69</v>
      </c>
      <c r="G28" s="17" t="s">
        <v>61</v>
      </c>
      <c r="H28" t="s">
        <v>19</v>
      </c>
    </row>
    <row r="29" spans="1:8" ht="15" customHeight="1" x14ac:dyDescent="0.25">
      <c r="A29" s="1">
        <v>9</v>
      </c>
      <c r="B29" s="2">
        <v>1.75</v>
      </c>
      <c r="C29" s="23">
        <v>0.65854957867350106</v>
      </c>
      <c r="D29" s="52">
        <v>0.4</v>
      </c>
      <c r="E29" s="30" t="s">
        <v>60</v>
      </c>
      <c r="F29" s="40" t="s">
        <v>70</v>
      </c>
      <c r="G29" s="10" t="s">
        <v>23</v>
      </c>
      <c r="H29" s="25" t="s">
        <v>19</v>
      </c>
    </row>
    <row r="30" spans="1:8" ht="15" customHeight="1" x14ac:dyDescent="0.25">
      <c r="A30" s="43" t="s">
        <v>75</v>
      </c>
      <c r="B30" s="22">
        <v>2</v>
      </c>
      <c r="C30" s="24">
        <v>0.76310974759730044</v>
      </c>
      <c r="D30" s="53">
        <v>0.4</v>
      </c>
      <c r="E30" s="73" t="s">
        <v>79</v>
      </c>
      <c r="F30" s="65" t="s">
        <v>71</v>
      </c>
      <c r="G30" s="19" t="s">
        <v>35</v>
      </c>
      <c r="H30" s="26" t="s">
        <v>19</v>
      </c>
    </row>
    <row r="31" spans="1:8" ht="15" customHeight="1" x14ac:dyDescent="0.25">
      <c r="A31" s="11">
        <v>16</v>
      </c>
      <c r="B31" s="12">
        <v>4.75</v>
      </c>
      <c r="C31" s="23">
        <v>1.780086836027736</v>
      </c>
      <c r="D31" s="52">
        <v>0.35</v>
      </c>
      <c r="E31" s="62" t="s">
        <v>33</v>
      </c>
      <c r="F31" s="63" t="s">
        <v>74</v>
      </c>
      <c r="G31" s="10" t="s">
        <v>34</v>
      </c>
      <c r="H31" s="71" t="s">
        <v>32</v>
      </c>
    </row>
    <row r="32" spans="1:8" ht="15.75" thickBot="1" x14ac:dyDescent="0.3">
      <c r="A32" s="74" t="s">
        <v>76</v>
      </c>
      <c r="B32" s="55">
        <v>1.5</v>
      </c>
      <c r="C32" s="56">
        <v>0.41578336896119178</v>
      </c>
      <c r="D32" s="57">
        <v>0.3</v>
      </c>
      <c r="E32" s="45" t="s">
        <v>81</v>
      </c>
      <c r="F32" s="39" t="s">
        <v>70</v>
      </c>
      <c r="G32" s="9" t="s">
        <v>55</v>
      </c>
      <c r="H32" s="26" t="s">
        <v>19</v>
      </c>
    </row>
    <row r="33" spans="1:5" x14ac:dyDescent="0.25">
      <c r="A33" s="58" t="s">
        <v>82</v>
      </c>
      <c r="B33" s="59">
        <f>SUM(B3:B32)</f>
        <v>71.25</v>
      </c>
      <c r="C33" s="60">
        <f>SUM(C3:C32)</f>
        <v>43.22186818845438</v>
      </c>
      <c r="D33" s="61">
        <f>C33/B33</f>
        <v>0.6066227114169036</v>
      </c>
      <c r="E33" s="75" t="s">
        <v>87</v>
      </c>
    </row>
  </sheetData>
  <conditionalFormatting sqref="D3:D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 avg sorted by question</vt:lpstr>
      <vt:lpstr>global avg sorted by score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2018-07-11T16:22:19Z</dcterms:created>
  <dcterms:modified xsi:type="dcterms:W3CDTF">2019-01-09T21:16:57Z</dcterms:modified>
</cp:coreProperties>
</file>